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osspointpandr-my.sharepoint.com/personal/saitken_crosspointpandr_com/Documents/Marketing/Blog Posts/"/>
    </mc:Choice>
  </mc:AlternateContent>
  <xr:revisionPtr revIDLastSave="220" documentId="8_{A91B08B4-835D-4ACC-BA51-5C125AACF22D}" xr6:coauthVersionLast="47" xr6:coauthVersionMax="47" xr10:uidLastSave="{7995DF72-F076-47D5-9EC9-75DE09EB5A84}"/>
  <bookViews>
    <workbookView xWindow="-28920" yWindow="-120" windowWidth="29040" windowHeight="15840" xr2:uid="{B9FA47ED-6CDD-4FA6-990C-50B6AF6A772A}"/>
  </bookViews>
  <sheets>
    <sheet name="AssetList" sheetId="1" r:id="rId1"/>
    <sheet name="MaintenanceIntervals" sheetId="2" r:id="rId2"/>
    <sheet name="73and75PMSheet" sheetId="4" r:id="rId3"/>
    <sheet name="SupraPMSheet" sheetId="5" r:id="rId4"/>
    <sheet name="APUPMShee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8" i="1"/>
  <c r="I7" i="1"/>
  <c r="G7" i="1"/>
  <c r="H7" i="1"/>
</calcChain>
</file>

<file path=xl/sharedStrings.xml><?xml version="1.0" encoding="utf-8"?>
<sst xmlns="http://schemas.openxmlformats.org/spreadsheetml/2006/main" count="475" uniqueCount="336">
  <si>
    <t>Asset Number</t>
  </si>
  <si>
    <t>Trailer</t>
  </si>
  <si>
    <t>Frequency</t>
  </si>
  <si>
    <t>Hours</t>
  </si>
  <si>
    <t>Trailer Dry PM</t>
  </si>
  <si>
    <t>Trailer Wet PM</t>
  </si>
  <si>
    <t>Truck</t>
  </si>
  <si>
    <t>Truck Dry PM</t>
  </si>
  <si>
    <t>Truck Wet PM</t>
  </si>
  <si>
    <t>APU</t>
  </si>
  <si>
    <t>APU Service A</t>
  </si>
  <si>
    <t>APU Service B</t>
  </si>
  <si>
    <t>Serial Number</t>
  </si>
  <si>
    <t>Last Service</t>
  </si>
  <si>
    <t>Date</t>
  </si>
  <si>
    <t>Next Service</t>
  </si>
  <si>
    <t>Comments</t>
  </si>
  <si>
    <t>VAK1111111</t>
  </si>
  <si>
    <t>Service Performed</t>
  </si>
  <si>
    <t>Service Due</t>
  </si>
  <si>
    <r>
      <rPr>
        <sz val="10"/>
        <rFont val="Times New Roman"/>
        <family val="1"/>
      </rPr>
      <t>Up to 0.074” maximum</t>
    </r>
  </si>
  <si>
    <r>
      <rPr>
        <sz val="10"/>
        <rFont val="Times New Roman"/>
        <family val="1"/>
      </rPr>
      <t>Fanshaft clutch 50-01173 allowable air gap</t>
    </r>
  </si>
  <si>
    <r>
      <rPr>
        <sz val="10"/>
        <rFont val="Times New Roman"/>
        <family val="1"/>
      </rPr>
      <t>90 ft-lb.</t>
    </r>
  </si>
  <si>
    <r>
      <rPr>
        <sz val="10"/>
        <rFont val="Times New Roman"/>
        <family val="1"/>
      </rPr>
      <t>Engine/compressor shock mount torque</t>
    </r>
  </si>
  <si>
    <r>
      <rPr>
        <sz val="10"/>
        <rFont val="Times New Roman"/>
        <family val="1"/>
      </rPr>
      <t>60 ft-lb.</t>
    </r>
  </si>
  <si>
    <r>
      <rPr>
        <sz val="10"/>
        <rFont val="Times New Roman"/>
        <family val="1"/>
      </rPr>
      <t>Unit mounting bolt torque</t>
    </r>
  </si>
  <si>
    <r>
      <rPr>
        <b/>
        <sz val="12"/>
        <rFont val="Times New Roman"/>
        <family val="1"/>
      </rPr>
      <t>OTHER</t>
    </r>
  </si>
  <si>
    <r>
      <rPr>
        <sz val="10"/>
        <rFont val="Times New Roman"/>
        <family val="1"/>
      </rPr>
      <t>Low</t>
    </r>
  </si>
  <si>
    <r>
      <rPr>
        <sz val="10"/>
        <rFont val="Times New Roman"/>
        <family val="1"/>
      </rPr>
      <t>High</t>
    </r>
  </si>
  <si>
    <r>
      <rPr>
        <sz val="10"/>
        <rFont val="Times New Roman"/>
        <family val="1"/>
      </rPr>
      <t>Engine speed (RPM)</t>
    </r>
  </si>
  <si>
    <r>
      <rPr>
        <b/>
        <sz val="10"/>
        <rFont val="Times New Roman"/>
        <family val="1"/>
      </rPr>
      <t>X4 7300 &amp; X4 7500</t>
    </r>
  </si>
  <si>
    <r>
      <rPr>
        <b/>
        <sz val="12"/>
        <rFont val="Times New Roman"/>
        <family val="1"/>
      </rPr>
      <t>ENGINE SPEEDS</t>
    </r>
  </si>
  <si>
    <r>
      <rPr>
        <sz val="10"/>
        <rFont val="Times New Roman"/>
        <family val="1"/>
      </rPr>
      <t>50-00178-16</t>
    </r>
  </si>
  <si>
    <r>
      <rPr>
        <i/>
        <sz val="10"/>
        <rFont val="Times New Roman"/>
        <family val="1"/>
      </rPr>
      <t>(140-150, 70-80)</t>
    </r>
  </si>
  <si>
    <r>
      <rPr>
        <sz val="10"/>
        <rFont val="Times New Roman"/>
        <family val="1"/>
      </rPr>
      <t xml:space="preserve">Lower drive belt    </t>
    </r>
    <r>
      <rPr>
        <i/>
        <sz val="10"/>
        <rFont val="Times New Roman"/>
        <family val="1"/>
      </rPr>
      <t>(new, final)</t>
    </r>
  </si>
  <si>
    <r>
      <rPr>
        <sz val="10"/>
        <rFont val="Times New Roman"/>
        <family val="1"/>
      </rPr>
      <t>50-00178-27</t>
    </r>
  </si>
  <si>
    <r>
      <rPr>
        <sz val="10"/>
        <rFont val="Times New Roman"/>
        <family val="1"/>
      </rPr>
      <t xml:space="preserve">Upper drive belt     </t>
    </r>
    <r>
      <rPr>
        <i/>
        <sz val="10"/>
        <rFont val="Times New Roman"/>
        <family val="1"/>
      </rPr>
      <t>(new, final)</t>
    </r>
  </si>
  <si>
    <r>
      <rPr>
        <sz val="10"/>
        <rFont val="Times New Roman"/>
        <family val="1"/>
      </rPr>
      <t>50-00162-25</t>
    </r>
  </si>
  <si>
    <r>
      <rPr>
        <i/>
        <sz val="10"/>
        <rFont val="Times New Roman"/>
        <family val="1"/>
      </rPr>
      <t>(45-55, 45-55)</t>
    </r>
  </si>
  <si>
    <r>
      <rPr>
        <sz val="10"/>
        <rFont val="Times New Roman"/>
        <family val="1"/>
      </rPr>
      <t xml:space="preserve">Water pump / Alternator belt
</t>
    </r>
    <r>
      <rPr>
        <i/>
        <sz val="10"/>
        <rFont val="Times New Roman"/>
        <family val="1"/>
      </rPr>
      <t>(new, final)</t>
    </r>
  </si>
  <si>
    <r>
      <rPr>
        <b/>
        <sz val="10"/>
        <rFont val="Times New Roman"/>
        <family val="1"/>
      </rPr>
      <t>Belt Part Numbers</t>
    </r>
  </si>
  <si>
    <r>
      <rPr>
        <b/>
        <sz val="10"/>
        <rFont val="Times New Roman"/>
        <family val="1"/>
      </rPr>
      <t xml:space="preserve">Belt Tensions
</t>
    </r>
    <r>
      <rPr>
        <b/>
        <i/>
        <sz val="10"/>
        <rFont val="Times New Roman"/>
        <family val="1"/>
      </rPr>
      <t xml:space="preserve">Pre-tension new belt to tension indicated, then check and re-tension belt to final tension after 15-minute break-in.
</t>
    </r>
    <r>
      <rPr>
        <b/>
        <i/>
        <sz val="10"/>
        <rFont val="Times New Roman"/>
        <family val="1"/>
      </rPr>
      <t>Measure tension with belt tension gauge P/N 07-00203-00 or 07-00253-00.</t>
    </r>
  </si>
  <si>
    <r>
      <rPr>
        <sz val="10"/>
        <rFont val="Times New Roman"/>
        <family val="1"/>
      </rPr>
      <t>30-00471-20</t>
    </r>
  </si>
  <si>
    <r>
      <rPr>
        <sz val="10"/>
        <rFont val="Times New Roman"/>
        <family val="1"/>
      </rPr>
      <t>Air filter</t>
    </r>
  </si>
  <si>
    <r>
      <rPr>
        <sz val="10"/>
        <rFont val="Times New Roman"/>
        <family val="1"/>
      </rPr>
      <t>with bowl</t>
    </r>
  </si>
  <si>
    <r>
      <rPr>
        <sz val="10"/>
        <rFont val="Times New Roman"/>
        <family val="1"/>
      </rPr>
      <t xml:space="preserve">30-01090-04
</t>
    </r>
    <r>
      <rPr>
        <sz val="10"/>
        <rFont val="Times New Roman"/>
        <family val="1"/>
      </rPr>
      <t>30-01123-00</t>
    </r>
  </si>
  <si>
    <r>
      <rPr>
        <sz val="10"/>
        <rFont val="Times New Roman"/>
        <family val="1"/>
      </rPr>
      <t>without bowl</t>
    </r>
  </si>
  <si>
    <r>
      <rPr>
        <sz val="10"/>
        <rFont val="Times New Roman"/>
        <family val="1"/>
      </rPr>
      <t>Fuel filter</t>
    </r>
  </si>
  <si>
    <r>
      <rPr>
        <sz val="10"/>
        <rFont val="Times New Roman"/>
        <family val="1"/>
      </rPr>
      <t>30-00463-00</t>
    </r>
  </si>
  <si>
    <r>
      <rPr>
        <sz val="10"/>
        <rFont val="Times New Roman"/>
        <family val="1"/>
      </rPr>
      <t>Oil filter</t>
    </r>
  </si>
  <si>
    <r>
      <rPr>
        <b/>
        <sz val="10"/>
        <rFont val="Times New Roman"/>
        <family val="1"/>
      </rPr>
      <t>Filter Part Numbers</t>
    </r>
  </si>
  <si>
    <r>
      <rPr>
        <b/>
        <sz val="10"/>
        <rFont val="Times New Roman"/>
        <family val="1"/>
      </rPr>
      <t>X4 7500</t>
    </r>
  </si>
  <si>
    <r>
      <rPr>
        <b/>
        <sz val="10"/>
        <rFont val="Times New Roman"/>
        <family val="1"/>
      </rPr>
      <t>X4 7300</t>
    </r>
  </si>
  <si>
    <r>
      <rPr>
        <b/>
        <sz val="10"/>
        <rFont val="Times New Roman"/>
        <family val="1"/>
      </rPr>
      <t>Part Description</t>
    </r>
  </si>
  <si>
    <r>
      <rPr>
        <b/>
        <sz val="12"/>
        <rFont val="Times New Roman"/>
        <family val="1"/>
      </rPr>
      <t>MAINTENANCE PARTS</t>
    </r>
  </si>
  <si>
    <r>
      <rPr>
        <sz val="10"/>
        <rFont val="Times New Roman"/>
        <family val="1"/>
      </rPr>
      <t>5.5 pints</t>
    </r>
  </si>
  <si>
    <r>
      <rPr>
        <sz val="10"/>
        <rFont val="Times New Roman"/>
        <family val="1"/>
      </rPr>
      <t>07-00317-00</t>
    </r>
  </si>
  <si>
    <r>
      <rPr>
        <sz val="10"/>
        <rFont val="Times New Roman"/>
        <family val="1"/>
      </rPr>
      <t>Compressor Oil - O5G</t>
    </r>
  </si>
  <si>
    <r>
      <rPr>
        <sz val="10"/>
        <rFont val="Times New Roman"/>
        <family val="1"/>
      </rPr>
      <t>16 lbs.</t>
    </r>
  </si>
  <si>
    <r>
      <rPr>
        <sz val="10"/>
        <rFont val="Times New Roman"/>
        <family val="1"/>
      </rPr>
      <t>15 lbs.</t>
    </r>
  </si>
  <si>
    <r>
      <rPr>
        <sz val="10"/>
        <rFont val="Times New Roman"/>
        <family val="1"/>
      </rPr>
      <t>R-404A / R-452A</t>
    </r>
  </si>
  <si>
    <r>
      <rPr>
        <sz val="10"/>
        <rFont val="Times New Roman"/>
        <family val="1"/>
      </rPr>
      <t>Refrigerant</t>
    </r>
  </si>
  <si>
    <r>
      <rPr>
        <b/>
        <sz val="12"/>
        <rFont val="Times New Roman"/>
        <family val="1"/>
      </rPr>
      <t>REFRIGERATION SYSTEM CAPACITIES</t>
    </r>
  </si>
  <si>
    <r>
      <rPr>
        <sz val="10"/>
        <rFont val="Times New Roman"/>
        <family val="1"/>
      </rPr>
      <t>Engine Coolant Capacity: 8 quarts (U.S.)</t>
    </r>
  </si>
  <si>
    <r>
      <rPr>
        <sz val="10"/>
        <rFont val="Times New Roman"/>
        <family val="1"/>
      </rPr>
      <t>Engine Oil Capacity:  15 quarts (U.S.)</t>
    </r>
  </si>
  <si>
    <r>
      <rPr>
        <sz val="10"/>
        <rFont val="Times New Roman"/>
        <family val="1"/>
      </rPr>
      <t>Engine Coolant Mixture: 50/50 to 60/40 Antifreeze/Water</t>
    </r>
  </si>
  <si>
    <r>
      <rPr>
        <sz val="10"/>
        <rFont val="Times New Roman"/>
        <family val="1"/>
      </rPr>
      <t xml:space="preserve">Engine Oil Viscosity: SAE 10W-30 or 15W40;
</t>
    </r>
    <r>
      <rPr>
        <sz val="10"/>
        <rFont val="Times New Roman"/>
        <family val="1"/>
      </rPr>
      <t>Extreme cold 10W-30</t>
    </r>
  </si>
  <si>
    <r>
      <rPr>
        <sz val="10"/>
        <rFont val="Times New Roman"/>
        <family val="1"/>
      </rPr>
      <t>Engine Oil Type:        API Class CG or Mobil Delvac 1</t>
    </r>
  </si>
  <si>
    <r>
      <rPr>
        <sz val="10"/>
        <rFont val="Times New Roman"/>
        <family val="1"/>
      </rPr>
      <t>4000 hrs / 2 yrs</t>
    </r>
  </si>
  <si>
    <r>
      <rPr>
        <sz val="10"/>
        <rFont val="Times New Roman"/>
        <family val="1"/>
      </rPr>
      <t>3000 hrs / 2 yrs</t>
    </r>
  </si>
  <si>
    <r>
      <rPr>
        <sz val="10"/>
        <rFont val="Times New Roman"/>
        <family val="1"/>
      </rPr>
      <t>No</t>
    </r>
  </si>
  <si>
    <r>
      <rPr>
        <sz val="10"/>
        <rFont val="Times New Roman"/>
        <family val="1"/>
      </rPr>
      <t>DI</t>
    </r>
  </si>
  <si>
    <r>
      <rPr>
        <b/>
        <sz val="10"/>
        <rFont val="Times New Roman"/>
        <family val="1"/>
      </rPr>
      <t>Oil Change Interval using Mobil Delvac 1 engine oil</t>
    </r>
  </si>
  <si>
    <r>
      <rPr>
        <b/>
        <sz val="10"/>
        <rFont val="Times New Roman"/>
        <family val="1"/>
      </rPr>
      <t>Oil Change Interval using API Class CF engine oil</t>
    </r>
  </si>
  <si>
    <r>
      <rPr>
        <b/>
        <sz val="10"/>
        <rFont val="Times New Roman"/>
        <family val="1"/>
      </rPr>
      <t>Bypass Oil Filter</t>
    </r>
  </si>
  <si>
    <r>
      <rPr>
        <b/>
        <sz val="10"/>
        <rFont val="Times New Roman"/>
        <family val="1"/>
      </rPr>
      <t>Primary Oil Filter Type</t>
    </r>
  </si>
  <si>
    <r>
      <rPr>
        <b/>
        <sz val="10"/>
        <rFont val="Times New Roman"/>
        <family val="1"/>
      </rPr>
      <t>Engine Type</t>
    </r>
  </si>
  <si>
    <r>
      <rPr>
        <b/>
        <sz val="12"/>
        <rFont val="Times New Roman"/>
        <family val="1"/>
      </rPr>
      <t>ENGINE SERVICE INFORMATION</t>
    </r>
  </si>
  <si>
    <r>
      <rPr>
        <b/>
        <sz val="16"/>
        <rFont val="Times New Roman"/>
        <family val="1"/>
      </rPr>
      <t>SERVICE REFERENCE</t>
    </r>
  </si>
  <si>
    <r>
      <rPr>
        <sz val="14"/>
        <rFont val="Wingdings"/>
      </rPr>
      <t></t>
    </r>
  </si>
  <si>
    <r>
      <rPr>
        <sz val="10"/>
        <rFont val="Times New Roman"/>
        <family val="1"/>
      </rPr>
      <t>Check clutch air gap (adjust as required)</t>
    </r>
  </si>
  <si>
    <r>
      <rPr>
        <sz val="10"/>
        <rFont val="Times New Roman"/>
        <family val="1"/>
      </rPr>
      <t>Check fanshaft, idler, and gearbox bearings</t>
    </r>
  </si>
  <si>
    <r>
      <rPr>
        <sz val="10"/>
        <rFont val="Times New Roman"/>
        <family val="1"/>
      </rPr>
      <t>Check gearbox &amp; fanshaft for oil leaks</t>
    </r>
  </si>
  <si>
    <r>
      <rPr>
        <sz val="10"/>
        <rFont val="Times New Roman"/>
        <family val="1"/>
      </rPr>
      <t>Check control box / relay box condition</t>
    </r>
  </si>
  <si>
    <r>
      <rPr>
        <sz val="10"/>
        <rFont val="Times New Roman"/>
        <family val="1"/>
      </rPr>
      <t>Check all belt tensions, adjust as necessary</t>
    </r>
    <r>
      <rPr>
        <vertAlign val="superscript"/>
        <sz val="10"/>
        <rFont val="Times New Roman"/>
        <family val="1"/>
      </rPr>
      <t>1</t>
    </r>
  </si>
  <si>
    <r>
      <rPr>
        <sz val="10"/>
        <rFont val="Times New Roman"/>
        <family val="1"/>
      </rPr>
      <t>Check gauges, switches and electrical connections</t>
    </r>
  </si>
  <si>
    <r>
      <rPr>
        <sz val="10"/>
        <rFont val="Times New Roman"/>
        <family val="1"/>
      </rPr>
      <t>Check door latches and hinges</t>
    </r>
  </si>
  <si>
    <r>
      <rPr>
        <sz val="10"/>
        <rFont val="Times New Roman"/>
        <family val="1"/>
      </rPr>
      <t>Check engine and compressor mounting bolts</t>
    </r>
  </si>
  <si>
    <r>
      <rPr>
        <sz val="10"/>
        <rFont val="Times New Roman"/>
        <family val="1"/>
      </rPr>
      <t>Check unit mounting bolts</t>
    </r>
  </si>
  <si>
    <r>
      <rPr>
        <sz val="10"/>
        <rFont val="Arial"/>
        <family val="2"/>
      </rPr>
      <t>UNIT</t>
    </r>
  </si>
  <si>
    <r>
      <rPr>
        <sz val="10"/>
        <rFont val="Times New Roman"/>
        <family val="1"/>
      </rPr>
      <t>Check alternator output</t>
    </r>
  </si>
  <si>
    <r>
      <rPr>
        <sz val="10"/>
        <rFont val="Times New Roman"/>
        <family val="1"/>
      </rPr>
      <t>Comments:</t>
    </r>
  </si>
  <si>
    <r>
      <rPr>
        <sz val="10"/>
        <rFont val="Times New Roman"/>
        <family val="1"/>
      </rPr>
      <t>Check alternator brushes, replace if needed</t>
    </r>
  </si>
  <si>
    <r>
      <rPr>
        <sz val="10"/>
        <rFont val="Arial"/>
        <family val="2"/>
      </rPr>
      <t>CHARGING CIRCUIT</t>
    </r>
  </si>
  <si>
    <r>
      <rPr>
        <b/>
        <sz val="11"/>
        <rFont val="Times New Roman"/>
        <family val="1"/>
      </rPr>
      <t xml:space="preserve">Refer to Operation and Service Manual for
</t>
    </r>
    <r>
      <rPr>
        <b/>
        <sz val="11"/>
        <rFont val="Times New Roman"/>
        <family val="1"/>
      </rPr>
      <t>procedures and/or specifications.</t>
    </r>
  </si>
  <si>
    <r>
      <rPr>
        <sz val="10"/>
        <rFont val="Times New Roman"/>
        <family val="1"/>
      </rPr>
      <t>Check starter operation</t>
    </r>
  </si>
  <si>
    <r>
      <rPr>
        <sz val="10"/>
        <rFont val="Times New Roman"/>
        <family val="1"/>
      </rPr>
      <t>Check battery condition</t>
    </r>
  </si>
  <si>
    <r>
      <rPr>
        <sz val="10"/>
        <rFont val="Times New Roman"/>
        <family val="1"/>
      </rPr>
      <t>Check battery hold-down clamps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</si>
  <si>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See reverse side for specifications and/or part numbers.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Based upon EPA 40 CFR Part 89.</t>
    </r>
  </si>
  <si>
    <r>
      <rPr>
        <sz val="10"/>
        <rFont val="Times New Roman"/>
        <family val="1"/>
      </rPr>
      <t>Clean battery cable connections and cable ends</t>
    </r>
  </si>
  <si>
    <r>
      <rPr>
        <sz val="10"/>
        <rFont val="Arial"/>
        <family val="2"/>
      </rPr>
      <t>STARTING CIRCUIT</t>
    </r>
  </si>
  <si>
    <r>
      <rPr>
        <sz val="10"/>
        <rFont val="Times New Roman"/>
        <family val="1"/>
      </rPr>
      <t>Drain and flush cooling system</t>
    </r>
  </si>
  <si>
    <r>
      <rPr>
        <sz val="10"/>
        <rFont val="Times New Roman"/>
        <family val="1"/>
      </rPr>
      <t>Check and reset air filter indicator if needed</t>
    </r>
  </si>
  <si>
    <r>
      <rPr>
        <sz val="10"/>
        <rFont val="Arial"/>
        <family val="2"/>
      </rPr>
      <t>EVERY 5 YEARS or 12,000 HOURS</t>
    </r>
  </si>
  <si>
    <r>
      <rPr>
        <sz val="10"/>
        <rFont val="Times New Roman"/>
        <family val="1"/>
      </rPr>
      <t>Change air cleaner element</t>
    </r>
    <r>
      <rPr>
        <vertAlign val="superscript"/>
        <sz val="10"/>
        <rFont val="Times New Roman"/>
        <family val="1"/>
      </rPr>
      <t>1</t>
    </r>
  </si>
  <si>
    <r>
      <rPr>
        <sz val="10"/>
        <rFont val="Arial"/>
        <family val="2"/>
      </rPr>
      <t>AIR INTAKE SYSTEM</t>
    </r>
  </si>
  <si>
    <r>
      <rPr>
        <sz val="14"/>
        <rFont val="Wingdings"/>
      </rPr>
      <t xml:space="preserve">
</t>
    </r>
    <r>
      <rPr>
        <sz val="14"/>
        <rFont val="Wingdings"/>
      </rPr>
      <t></t>
    </r>
  </si>
  <si>
    <r>
      <rPr>
        <sz val="10"/>
        <rFont val="Times New Roman"/>
        <family val="1"/>
      </rPr>
      <t>Adjust engine valves Clean crankcase breather</t>
    </r>
  </si>
  <si>
    <r>
      <rPr>
        <sz val="10"/>
        <rFont val="Times New Roman"/>
        <family val="1"/>
      </rPr>
      <t>Check muffler and exhaust pipes</t>
    </r>
  </si>
  <si>
    <r>
      <rPr>
        <sz val="10"/>
        <rFont val="Arial"/>
        <family val="2"/>
      </rPr>
      <t>EVERY 4,000 HOURS</t>
    </r>
  </si>
  <si>
    <r>
      <rPr>
        <sz val="10"/>
        <rFont val="Times New Roman"/>
        <family val="1"/>
      </rPr>
      <t>Check mounting hardware</t>
    </r>
  </si>
  <si>
    <r>
      <rPr>
        <sz val="10"/>
        <rFont val="Arial"/>
        <family val="2"/>
      </rPr>
      <t>EXHAUST SYSTEM</t>
    </r>
  </si>
  <si>
    <r>
      <rPr>
        <sz val="10"/>
        <rFont val="Times New Roman"/>
        <family val="1"/>
      </rPr>
      <t>Check fuel injection pump</t>
    </r>
    <r>
      <rPr>
        <vertAlign val="superscript"/>
        <sz val="10"/>
        <rFont val="Times New Roman"/>
        <family val="1"/>
      </rPr>
      <t>2</t>
    </r>
  </si>
  <si>
    <r>
      <rPr>
        <sz val="10"/>
        <rFont val="Times New Roman"/>
        <family val="1"/>
      </rPr>
      <t>Check water temperature sensor</t>
    </r>
  </si>
  <si>
    <r>
      <rPr>
        <sz val="10"/>
        <rFont val="Arial"/>
        <family val="2"/>
      </rPr>
      <t>EVERY 3,000 HOURS</t>
    </r>
  </si>
  <si>
    <r>
      <rPr>
        <sz val="10"/>
        <rFont val="Times New Roman"/>
        <family val="1"/>
      </rPr>
      <t>Check water pump</t>
    </r>
  </si>
  <si>
    <r>
      <rPr>
        <sz val="10"/>
        <rFont val="Times New Roman"/>
        <family val="1"/>
      </rPr>
      <t>Check fuel injectors</t>
    </r>
    <r>
      <rPr>
        <vertAlign val="superscript"/>
        <sz val="10"/>
        <rFont val="Times New Roman"/>
        <family val="1"/>
      </rPr>
      <t>2</t>
    </r>
  </si>
  <si>
    <r>
      <rPr>
        <sz val="10"/>
        <rFont val="Times New Roman"/>
        <family val="1"/>
      </rPr>
      <t>Clean radiator and condenser fin surface</t>
    </r>
  </si>
  <si>
    <r>
      <rPr>
        <sz val="10"/>
        <rFont val="Arial"/>
        <family val="2"/>
      </rPr>
      <t>EVERY 1,500 HOURS</t>
    </r>
  </si>
  <si>
    <r>
      <rPr>
        <sz val="10"/>
        <rFont val="Times New Roman"/>
        <family val="1"/>
      </rPr>
      <t>Check antifreeze concentration</t>
    </r>
    <r>
      <rPr>
        <vertAlign val="superscript"/>
        <sz val="10"/>
        <rFont val="Times New Roman"/>
        <family val="1"/>
      </rPr>
      <t>1</t>
    </r>
  </si>
  <si>
    <r>
      <rPr>
        <sz val="10"/>
        <rFont val="Times New Roman"/>
        <family val="1"/>
      </rPr>
      <t>Check manual defrost operation</t>
    </r>
  </si>
  <si>
    <r>
      <rPr>
        <sz val="10"/>
        <rFont val="Arial"/>
        <family val="2"/>
      </rPr>
      <t>COOLING SYSTEM</t>
    </r>
  </si>
  <si>
    <r>
      <rPr>
        <sz val="10"/>
        <rFont val="Times New Roman"/>
        <family val="1"/>
      </rPr>
      <t>Check calibration of suction pressure transducer</t>
    </r>
  </si>
  <si>
    <r>
      <rPr>
        <sz val="10"/>
        <rFont val="Times New Roman"/>
        <family val="1"/>
      </rPr>
      <t>Check fuel heater (if equipped)</t>
    </r>
  </si>
  <si>
    <r>
      <rPr>
        <sz val="10"/>
        <rFont val="Times New Roman"/>
        <family val="1"/>
      </rPr>
      <t>Change fuel filter</t>
    </r>
    <r>
      <rPr>
        <vertAlign val="superscript"/>
        <sz val="10"/>
        <rFont val="Times New Roman"/>
        <family val="1"/>
      </rPr>
      <t>1</t>
    </r>
  </si>
  <si>
    <r>
      <rPr>
        <sz val="10"/>
        <rFont val="Times New Roman"/>
        <family val="1"/>
      </rPr>
      <t xml:space="preserve">Connect gauges &amp; check operating refrigerant
</t>
    </r>
    <r>
      <rPr>
        <sz val="10"/>
        <rFont val="Times New Roman"/>
        <family val="1"/>
      </rPr>
      <t>pressure</t>
    </r>
  </si>
  <si>
    <r>
      <rPr>
        <sz val="10"/>
        <rFont val="Times New Roman"/>
        <family val="1"/>
      </rPr>
      <t>Clean fuel pump strainer</t>
    </r>
  </si>
  <si>
    <r>
      <rPr>
        <sz val="10"/>
        <rFont val="Arial"/>
        <family val="2"/>
      </rPr>
      <t>FUEL SYSTEM</t>
    </r>
  </si>
  <si>
    <r>
      <rPr>
        <sz val="10"/>
        <rFont val="Times New Roman"/>
        <family val="1"/>
      </rPr>
      <t xml:space="preserve">Check and clean evaporator coil &amp; defrost drain
</t>
    </r>
    <r>
      <rPr>
        <sz val="10"/>
        <rFont val="Times New Roman"/>
        <family val="1"/>
      </rPr>
      <t>hoses</t>
    </r>
  </si>
  <si>
    <r>
      <rPr>
        <sz val="10"/>
        <rFont val="Times New Roman"/>
        <family val="1"/>
      </rPr>
      <t>Check low oil pressure safety</t>
    </r>
  </si>
  <si>
    <r>
      <rPr>
        <sz val="10"/>
        <rFont val="Times New Roman"/>
        <family val="1"/>
      </rPr>
      <t xml:space="preserve">Change lube oil and filters </t>
    </r>
    <r>
      <rPr>
        <vertAlign val="superscript"/>
        <sz val="10"/>
        <rFont val="Times New Roman"/>
        <family val="1"/>
      </rPr>
      <t>1</t>
    </r>
  </si>
  <si>
    <r>
      <rPr>
        <sz val="10"/>
        <rFont val="Times New Roman"/>
        <family val="1"/>
      </rPr>
      <t>Check air switch and calibrate (1.4” wg)</t>
    </r>
  </si>
  <si>
    <r>
      <rPr>
        <sz val="10"/>
        <rFont val="Arial"/>
        <family val="2"/>
      </rPr>
      <t>ENGINE</t>
    </r>
  </si>
  <si>
    <r>
      <rPr>
        <sz val="10"/>
        <rFont val="Times New Roman"/>
        <family val="1"/>
      </rPr>
      <t>Check compressor drive coupling</t>
    </r>
  </si>
  <si>
    <r>
      <rPr>
        <sz val="10"/>
        <rFont val="Arial"/>
        <family val="2"/>
      </rPr>
      <t>REFRIGERATION SYSTEM</t>
    </r>
  </si>
  <si>
    <r>
      <rPr>
        <sz val="10"/>
        <rFont val="Arial"/>
        <family val="2"/>
      </rPr>
      <t>EVERY SERVICE INTERVAL</t>
    </r>
    <r>
      <rPr>
        <vertAlign val="superscript"/>
        <sz val="6.5"/>
        <rFont val="Arial"/>
        <family val="2"/>
      </rPr>
      <t xml:space="preserve">1  </t>
    </r>
    <r>
      <rPr>
        <sz val="10"/>
        <rFont val="Arial"/>
        <family val="2"/>
      </rPr>
      <t>OR YEARLY</t>
    </r>
  </si>
  <si>
    <r>
      <rPr>
        <sz val="10"/>
        <rFont val="Times New Roman"/>
        <family val="1"/>
      </rPr>
      <t>Engine Hours:</t>
    </r>
    <r>
      <rPr>
        <u/>
        <sz val="10"/>
        <rFont val="Times New Roman"/>
        <family val="1"/>
      </rPr>
      <t xml:space="preserve">                                       </t>
    </r>
    <r>
      <rPr>
        <sz val="10"/>
        <rFont val="Times New Roman"/>
        <family val="1"/>
      </rPr>
      <t>Switch-On Hours:</t>
    </r>
    <r>
      <rPr>
        <u/>
        <sz val="10"/>
        <rFont val="Times New Roman"/>
        <family val="1"/>
      </rPr>
      <t>                                    </t>
    </r>
    <r>
      <rPr>
        <sz val="10"/>
        <rFont val="Times New Roman"/>
        <family val="1"/>
      </rPr>
      <t xml:space="preserve">                       Inspection Performed By:</t>
    </r>
    <r>
      <rPr>
        <u/>
        <sz val="10"/>
        <rFont val="Times New Roman"/>
        <family val="1"/>
      </rPr>
      <t>                                              </t>
    </r>
  </si>
  <si>
    <r>
      <rPr>
        <sz val="10"/>
        <rFont val="Times New Roman"/>
        <family val="1"/>
      </rPr>
      <t>Trailer Number:</t>
    </r>
    <r>
      <rPr>
        <u/>
        <sz val="10"/>
        <rFont val="Times New Roman"/>
        <family val="1"/>
      </rPr>
      <t>                                       </t>
    </r>
    <r>
      <rPr>
        <sz val="10"/>
        <rFont val="Times New Roman"/>
        <family val="1"/>
      </rPr>
      <t>Date:</t>
    </r>
    <r>
      <rPr>
        <u/>
        <sz val="10"/>
        <rFont val="Times New Roman"/>
        <family val="1"/>
      </rPr>
      <t>                                   </t>
    </r>
    <r>
      <rPr>
        <sz val="10"/>
        <rFont val="Times New Roman"/>
        <family val="1"/>
      </rPr>
      <t xml:space="preserve">       Unit Model:</t>
    </r>
    <r>
      <rPr>
        <u/>
        <sz val="10"/>
        <rFont val="Times New Roman"/>
        <family val="1"/>
      </rPr>
      <t>                                             </t>
    </r>
    <r>
      <rPr>
        <sz val="10"/>
        <rFont val="Times New Roman"/>
        <family val="1"/>
      </rPr>
      <t>S/N:</t>
    </r>
    <r>
      <rPr>
        <u/>
        <sz val="10"/>
        <rFont val="Times New Roman"/>
        <family val="1"/>
      </rPr>
      <t>                                    </t>
    </r>
    <r>
      <rPr>
        <sz val="10"/>
        <rFont val="Times New Roman"/>
        <family val="1"/>
      </rPr>
      <t xml:space="preserve">     </t>
    </r>
  </si>
  <si>
    <r>
      <rPr>
        <sz val="10"/>
        <rFont val="Times New Roman"/>
        <family val="1"/>
      </rPr>
      <t xml:space="preserve">Customer: </t>
    </r>
    <r>
      <rPr>
        <u/>
        <sz val="10"/>
        <rFont val="Times New Roman"/>
        <family val="1"/>
      </rPr>
      <t>                                                                                          </t>
    </r>
    <r>
      <rPr>
        <sz val="10"/>
        <rFont val="Times New Roman"/>
        <family val="1"/>
      </rPr>
      <t xml:space="preserve">    </t>
    </r>
    <r>
      <rPr>
        <b/>
        <sz val="10"/>
        <rFont val="Times New Roman"/>
        <family val="1"/>
      </rPr>
      <t>For use on the following models:</t>
    </r>
    <r>
      <rPr>
        <sz val="11"/>
        <color theme="1"/>
        <rFont val="Calibri"/>
        <family val="2"/>
        <scheme val="minor"/>
      </rPr>
      <t xml:space="preserve"> X4 7300, X4 7500</t>
    </r>
  </si>
  <si>
    <r>
      <rPr>
        <b/>
        <sz val="16"/>
        <rFont val="Arial"/>
        <family val="2"/>
      </rPr>
      <t>Trailer Refrigeration Equipment Preventive Maintenance Inspection</t>
    </r>
  </si>
  <si>
    <r>
      <rPr>
        <sz val="10"/>
        <rFont val="Segoe UI Symbol"/>
        <family val="2"/>
      </rPr>
      <t>✓</t>
    </r>
  </si>
  <si>
    <r>
      <rPr>
        <sz val="10.5"/>
        <rFont val="Arial"/>
        <family val="2"/>
      </rPr>
      <t>Adjust engine valve clearance</t>
    </r>
  </si>
  <si>
    <r>
      <rPr>
        <sz val="10.5"/>
        <rFont val="Arial"/>
        <family val="2"/>
      </rPr>
      <t>Replace coolant and coolant bottle cap</t>
    </r>
  </si>
  <si>
    <r>
      <rPr>
        <sz val="10.5"/>
        <rFont val="Arial"/>
        <family val="2"/>
      </rPr>
      <t>Final unit checks</t>
    </r>
  </si>
  <si>
    <r>
      <rPr>
        <sz val="10.5"/>
        <rFont val="Arial"/>
        <family val="2"/>
      </rPr>
      <t>All unit belts</t>
    </r>
  </si>
  <si>
    <r>
      <rPr>
        <sz val="10.5"/>
        <rFont val="Arial"/>
        <family val="2"/>
      </rPr>
      <t>Air, oil, and fuel filters</t>
    </r>
  </si>
  <si>
    <r>
      <rPr>
        <sz val="10.5"/>
        <rFont val="Arial"/>
        <family val="2"/>
      </rPr>
      <t>Engine oil</t>
    </r>
  </si>
  <si>
    <r>
      <rPr>
        <sz val="10.5"/>
        <rFont val="Arial"/>
        <family val="2"/>
      </rPr>
      <t xml:space="preserve">Interim inspection
</t>
    </r>
    <r>
      <rPr>
        <sz val="10.5"/>
        <rFont val="Arial"/>
        <family val="2"/>
      </rPr>
      <t>(</t>
    </r>
    <r>
      <rPr>
        <i/>
        <sz val="10.5"/>
        <rFont val="Arial"/>
        <family val="2"/>
      </rPr>
      <t>See 62-11868 Section 6</t>
    </r>
    <r>
      <rPr>
        <sz val="10.5"/>
        <rFont val="Arial"/>
        <family val="2"/>
      </rPr>
      <t>)</t>
    </r>
  </si>
  <si>
    <r>
      <rPr>
        <b/>
        <sz val="10.5"/>
        <rFont val="Arial"/>
        <family val="2"/>
      </rPr>
      <t>Or Engine Hours</t>
    </r>
  </si>
  <si>
    <r>
      <rPr>
        <b/>
        <sz val="10.5"/>
        <rFont val="Arial"/>
        <family val="2"/>
      </rPr>
      <t>End of Year</t>
    </r>
  </si>
  <si>
    <r>
      <rPr>
        <b/>
        <sz val="10.5"/>
        <rFont val="Arial"/>
        <family val="2"/>
      </rPr>
      <t>SM-6</t>
    </r>
  </si>
  <si>
    <r>
      <rPr>
        <b/>
        <sz val="10.5"/>
        <rFont val="Arial"/>
        <family val="2"/>
      </rPr>
      <t>SM-5</t>
    </r>
  </si>
  <si>
    <r>
      <rPr>
        <b/>
        <sz val="10.5"/>
        <rFont val="Arial"/>
        <family val="2"/>
      </rPr>
      <t>SM-4</t>
    </r>
  </si>
  <si>
    <r>
      <rPr>
        <b/>
        <sz val="10.5"/>
        <rFont val="Arial"/>
        <family val="2"/>
      </rPr>
      <t>SM-3</t>
    </r>
  </si>
  <si>
    <r>
      <rPr>
        <b/>
        <sz val="10.5"/>
        <rFont val="Arial"/>
        <family val="2"/>
      </rPr>
      <t>SM-2</t>
    </r>
  </si>
  <si>
    <r>
      <rPr>
        <b/>
        <sz val="10.5"/>
        <rFont val="Arial"/>
        <family val="2"/>
      </rPr>
      <t>SM-1</t>
    </r>
  </si>
  <si>
    <r>
      <rPr>
        <b/>
        <sz val="10.5"/>
        <rFont val="Arial"/>
        <family val="2"/>
      </rPr>
      <t>Supra Series PM Schedule (BluEdge™)</t>
    </r>
  </si>
  <si>
    <r>
      <rPr>
        <sz val="14"/>
        <rFont val="Wingdings"/>
        <charset val="2"/>
      </rPr>
      <t></t>
    </r>
  </si>
  <si>
    <r>
      <rPr>
        <sz val="10"/>
        <rFont val="Arial"/>
        <family val="2"/>
      </rPr>
      <t>Check belts for wear and proper tension</t>
    </r>
  </si>
  <si>
    <r>
      <rPr>
        <sz val="10"/>
        <rFont val="Arial"/>
        <family val="2"/>
      </rPr>
      <t>Check control box</t>
    </r>
  </si>
  <si>
    <r>
      <rPr>
        <sz val="10"/>
        <rFont val="Arial"/>
        <family val="2"/>
      </rPr>
      <t>Check all bearings</t>
    </r>
  </si>
  <si>
    <r>
      <rPr>
        <sz val="10"/>
        <rFont val="Arial"/>
        <family val="2"/>
      </rPr>
      <t>Check water pump belt condition</t>
    </r>
  </si>
  <si>
    <r>
      <rPr>
        <sz val="10"/>
        <rFont val="Arial"/>
        <family val="2"/>
      </rPr>
      <t xml:space="preserve">Check gauges, switches, and electrical
</t>
    </r>
    <r>
      <rPr>
        <sz val="10"/>
        <rFont val="Arial"/>
        <family val="2"/>
      </rPr>
      <t>connections</t>
    </r>
  </si>
  <si>
    <r>
      <rPr>
        <sz val="10"/>
        <rFont val="Arial"/>
        <family val="2"/>
      </rPr>
      <t xml:space="preserve">*Do not mix conventional coolant and extended life coolant. Verify coolant type prior to adding any “make-up” coolant.
</t>
    </r>
    <r>
      <rPr>
        <sz val="10"/>
        <rFont val="Arial"/>
        <family val="2"/>
      </rPr>
      <t>**Refer to appropriate engine manual for correct procedures and/or specifications.</t>
    </r>
  </si>
  <si>
    <r>
      <rPr>
        <sz val="10"/>
        <rFont val="Arial"/>
        <family val="2"/>
      </rPr>
      <t>Check skins and latching bolts</t>
    </r>
  </si>
  <si>
    <r>
      <rPr>
        <sz val="10"/>
        <rFont val="Arial"/>
        <family val="2"/>
      </rPr>
      <t xml:space="preserve">Check unit, engine, and compressor mounting
</t>
    </r>
    <r>
      <rPr>
        <sz val="10"/>
        <rFont val="Arial"/>
        <family val="2"/>
      </rPr>
      <t>bolts</t>
    </r>
  </si>
  <si>
    <r>
      <rPr>
        <sz val="10"/>
        <rFont val="Arial"/>
        <family val="2"/>
      </rPr>
      <t>Check all unit operations (cool, heat, defrost)</t>
    </r>
  </si>
  <si>
    <r>
      <rPr>
        <sz val="10"/>
        <rFont val="Arial"/>
        <family val="2"/>
      </rPr>
      <t>Unit</t>
    </r>
  </si>
  <si>
    <r>
      <rPr>
        <u/>
        <sz val="10"/>
        <rFont val="Arial"/>
        <family val="2"/>
      </rPr>
      <t>Notes</t>
    </r>
    <r>
      <rPr>
        <sz val="10"/>
        <rFont val="Arial"/>
        <family val="2"/>
      </rPr>
      <t xml:space="preserve">:
</t>
    </r>
    <r>
      <rPr>
        <sz val="10"/>
        <rFont val="Arial"/>
        <family val="2"/>
      </rPr>
      <t>Refer to operations and service manual for correct procedures and/or specifications.</t>
    </r>
  </si>
  <si>
    <r>
      <rPr>
        <sz val="10"/>
        <rFont val="Arial"/>
        <family val="2"/>
      </rPr>
      <t>Check alternator brushes, replace if necessary</t>
    </r>
  </si>
  <si>
    <r>
      <rPr>
        <sz val="10"/>
        <rFont val="Arial"/>
        <family val="2"/>
      </rPr>
      <t>Replace coolant bottle cap</t>
    </r>
  </si>
  <si>
    <r>
      <rPr>
        <sz val="10"/>
        <rFont val="Arial"/>
        <family val="2"/>
      </rPr>
      <t>Check alternator amperage</t>
    </r>
  </si>
  <si>
    <r>
      <rPr>
        <sz val="10"/>
        <rFont val="Arial"/>
        <family val="2"/>
      </rPr>
      <t>Drain and replace coolant*</t>
    </r>
  </si>
  <si>
    <r>
      <rPr>
        <sz val="10"/>
        <rFont val="Arial"/>
        <family val="2"/>
      </rPr>
      <t>Check alternator output voltage</t>
    </r>
  </si>
  <si>
    <r>
      <rPr>
        <b/>
        <sz val="10"/>
        <rFont val="Arial"/>
        <family val="2"/>
      </rPr>
      <t>12,000 hours or 60 months</t>
    </r>
  </si>
  <si>
    <r>
      <rPr>
        <sz val="10"/>
        <rFont val="Arial"/>
        <family val="2"/>
      </rPr>
      <t>Charging circuit</t>
    </r>
  </si>
  <si>
    <r>
      <rPr>
        <sz val="10"/>
        <rFont val="Arial"/>
        <family val="2"/>
      </rPr>
      <t>Check valve clearance of engine, adjust if necessary**</t>
    </r>
  </si>
  <si>
    <r>
      <rPr>
        <sz val="10"/>
        <rFont val="Arial"/>
        <family val="2"/>
      </rPr>
      <t>Check starter operation</t>
    </r>
  </si>
  <si>
    <r>
      <rPr>
        <b/>
        <sz val="10"/>
        <rFont val="Arial"/>
        <family val="2"/>
      </rPr>
      <t>6,000 hours or 36 months</t>
    </r>
  </si>
  <si>
    <r>
      <rPr>
        <sz val="10"/>
        <rFont val="Arial"/>
        <family val="2"/>
      </rPr>
      <t>Check battery condition</t>
    </r>
  </si>
  <si>
    <r>
      <rPr>
        <sz val="10"/>
        <rFont val="Arial"/>
        <family val="2"/>
      </rPr>
      <t>Replace all belts</t>
    </r>
  </si>
  <si>
    <r>
      <rPr>
        <sz val="10"/>
        <rFont val="Arial"/>
        <family val="2"/>
      </rPr>
      <t>Clean battery cable connections and cable ends</t>
    </r>
  </si>
  <si>
    <r>
      <rPr>
        <b/>
        <sz val="10"/>
        <rFont val="Arial"/>
        <family val="2"/>
      </rPr>
      <t>4,000 hours or 24 months</t>
    </r>
  </si>
  <si>
    <r>
      <rPr>
        <sz val="10"/>
        <rFont val="Arial"/>
        <family val="2"/>
      </rPr>
      <t>Starting circuit</t>
    </r>
  </si>
  <si>
    <r>
      <rPr>
        <sz val="10"/>
        <rFont val="Arial"/>
        <family val="2"/>
      </rPr>
      <t>Check manual defrost operation</t>
    </r>
  </si>
  <si>
    <r>
      <rPr>
        <sz val="10"/>
        <rFont val="Arial"/>
        <family val="2"/>
      </rPr>
      <t>Check and reset air filter indicator if needed</t>
    </r>
  </si>
  <si>
    <r>
      <rPr>
        <sz val="10"/>
        <rFont val="Arial"/>
        <family val="2"/>
      </rPr>
      <t>Check calibration of suction pressure transducer</t>
    </r>
  </si>
  <si>
    <r>
      <rPr>
        <sz val="10"/>
        <rFont val="Arial"/>
        <family val="2"/>
      </rPr>
      <t>Change air cleaner element</t>
    </r>
  </si>
  <si>
    <r>
      <rPr>
        <sz val="10"/>
        <rFont val="Arial"/>
        <family val="2"/>
      </rPr>
      <t>Air intake system</t>
    </r>
  </si>
  <si>
    <r>
      <rPr>
        <sz val="10"/>
        <rFont val="Arial"/>
        <family val="2"/>
      </rPr>
      <t>Connect gauges and check operating refrigerant pressure</t>
    </r>
  </si>
  <si>
    <r>
      <rPr>
        <sz val="10"/>
        <rFont val="Arial"/>
        <family val="2"/>
      </rPr>
      <t>Check muffler and exhaust pipes</t>
    </r>
  </si>
  <si>
    <r>
      <rPr>
        <sz val="10"/>
        <rFont val="Arial"/>
        <family val="2"/>
      </rPr>
      <t>Check mounting hardware</t>
    </r>
  </si>
  <si>
    <r>
      <rPr>
        <sz val="10"/>
        <rFont val="Arial"/>
        <family val="2"/>
      </rPr>
      <t xml:space="preserve">Check and clean evaporator coil and defrost drain
</t>
    </r>
    <r>
      <rPr>
        <sz val="10"/>
        <rFont val="Arial"/>
        <family val="2"/>
      </rPr>
      <t>hoses</t>
    </r>
  </si>
  <si>
    <r>
      <rPr>
        <sz val="10"/>
        <rFont val="Arial"/>
        <family val="2"/>
      </rPr>
      <t>Exhaust system</t>
    </r>
  </si>
  <si>
    <r>
      <rPr>
        <sz val="10"/>
        <rFont val="Arial"/>
        <family val="2"/>
      </rPr>
      <t>Check air switch and calibrate if needed</t>
    </r>
  </si>
  <si>
    <r>
      <rPr>
        <sz val="10"/>
        <rFont val="Arial"/>
        <family val="2"/>
      </rPr>
      <t>Check water temperature sensor</t>
    </r>
  </si>
  <si>
    <r>
      <rPr>
        <sz val="10"/>
        <rFont val="Arial"/>
        <family val="2"/>
      </rPr>
      <t>Refrigeration system</t>
    </r>
  </si>
  <si>
    <r>
      <rPr>
        <sz val="10"/>
        <rFont val="Arial"/>
        <family val="2"/>
      </rPr>
      <t>Check water pump</t>
    </r>
  </si>
  <si>
    <r>
      <rPr>
        <sz val="10"/>
        <rFont val="Arial"/>
        <family val="2"/>
      </rPr>
      <t>Check standby plug for signs of wear or damage</t>
    </r>
  </si>
  <si>
    <r>
      <rPr>
        <sz val="10"/>
        <rFont val="Arial"/>
        <family val="2"/>
      </rPr>
      <t>Clean radiator and condenser fin surface</t>
    </r>
  </si>
  <si>
    <r>
      <rPr>
        <sz val="10"/>
        <rFont val="Arial"/>
        <family val="2"/>
      </rPr>
      <t>Check standby motor amperage (if equipped)</t>
    </r>
  </si>
  <si>
    <r>
      <rPr>
        <sz val="10"/>
        <rFont val="Arial"/>
        <family val="2"/>
      </rPr>
      <t>Check coolant level, add if needed*</t>
    </r>
  </si>
  <si>
    <r>
      <rPr>
        <sz val="10"/>
        <rFont val="Arial"/>
        <family val="2"/>
      </rPr>
      <t>Check heater amperage (if equipped)</t>
    </r>
  </si>
  <si>
    <r>
      <rPr>
        <sz val="10"/>
        <rFont val="Arial"/>
        <family val="2"/>
      </rPr>
      <t>Cooling system</t>
    </r>
  </si>
  <si>
    <r>
      <rPr>
        <sz val="10"/>
        <rFont val="Arial"/>
        <family val="2"/>
      </rPr>
      <t>Check glow plug connections and operation</t>
    </r>
  </si>
  <si>
    <r>
      <rPr>
        <sz val="10"/>
        <rFont val="Arial"/>
        <family val="2"/>
      </rPr>
      <t>Check fuel heater (if equipped)</t>
    </r>
  </si>
  <si>
    <r>
      <rPr>
        <sz val="10"/>
        <rFont val="Arial"/>
        <family val="2"/>
      </rPr>
      <t>Check evaporator fans amperage</t>
    </r>
  </si>
  <si>
    <r>
      <rPr>
        <sz val="10"/>
        <rFont val="Arial"/>
        <family val="2"/>
      </rPr>
      <t>Change fuel filter</t>
    </r>
  </si>
  <si>
    <r>
      <rPr>
        <sz val="10"/>
        <rFont val="Arial"/>
        <family val="2"/>
      </rPr>
      <t>Check condenser fan(s) amperage</t>
    </r>
  </si>
  <si>
    <r>
      <rPr>
        <sz val="10"/>
        <rFont val="Arial"/>
        <family val="2"/>
      </rPr>
      <t>Clean fuel pump strainer</t>
    </r>
  </si>
  <si>
    <r>
      <rPr>
        <sz val="10"/>
        <rFont val="Arial"/>
        <family val="2"/>
      </rPr>
      <t xml:space="preserve">Check condition of wiring harnesses and plug
</t>
    </r>
    <r>
      <rPr>
        <sz val="10"/>
        <rFont val="Arial"/>
        <family val="2"/>
      </rPr>
      <t>connections</t>
    </r>
  </si>
  <si>
    <r>
      <rPr>
        <sz val="10"/>
        <rFont val="Arial"/>
        <family val="2"/>
      </rPr>
      <t>Fuel system</t>
    </r>
  </si>
  <si>
    <r>
      <rPr>
        <sz val="10"/>
        <rFont val="Arial"/>
        <family val="2"/>
      </rPr>
      <t>Check low oil pressure safety</t>
    </r>
  </si>
  <si>
    <r>
      <rPr>
        <sz val="10"/>
        <rFont val="Arial"/>
        <family val="2"/>
      </rPr>
      <t>Check all ground connections for corrosion and tightness</t>
    </r>
  </si>
  <si>
    <r>
      <rPr>
        <sz val="10"/>
        <rFont val="Arial"/>
        <family val="2"/>
      </rPr>
      <t>Change lube oil and filters</t>
    </r>
  </si>
  <si>
    <r>
      <rPr>
        <sz val="10"/>
        <rFont val="Arial"/>
        <family val="2"/>
      </rPr>
      <t>Electrical system</t>
    </r>
  </si>
  <si>
    <r>
      <rPr>
        <sz val="10"/>
        <rFont val="Arial"/>
        <family val="2"/>
      </rPr>
      <t>Engine</t>
    </r>
  </si>
  <si>
    <r>
      <rPr>
        <b/>
        <sz val="10"/>
        <rFont val="Arial"/>
        <family val="2"/>
      </rPr>
      <t xml:space="preserve">The following items should be inspected every 2000 hours or 12 months unless stated otherwise.
</t>
    </r>
    <r>
      <rPr>
        <b/>
        <sz val="10"/>
        <rFont val="Arial"/>
        <family val="2"/>
      </rPr>
      <t>Check WebClaim 2.0 before performing any maintenance.</t>
    </r>
  </si>
  <si>
    <r>
      <rPr>
        <vertAlign val="superscript"/>
        <sz val="12"/>
        <rFont val="Times New Roman"/>
        <family val="1"/>
      </rPr>
      <t xml:space="preserve">Unit Model: </t>
    </r>
    <r>
      <rPr>
        <u/>
        <vertAlign val="superscript"/>
        <sz val="12"/>
        <rFont val="Times New Roman"/>
        <family val="1"/>
      </rPr>
      <t>                                  </t>
    </r>
    <r>
      <rPr>
        <vertAlign val="superscript"/>
        <sz val="12"/>
        <rFont val="Times New Roman"/>
        <family val="1"/>
      </rPr>
      <t xml:space="preserve">S/N: </t>
    </r>
    <r>
      <rPr>
        <u/>
        <vertAlign val="superscript"/>
        <sz val="12"/>
        <rFont val="Times New Roman"/>
        <family val="1"/>
      </rPr>
      <t>                                    </t>
    </r>
    <r>
      <rPr>
        <vertAlign val="superscript"/>
        <sz val="12"/>
        <rFont val="Times New Roman"/>
        <family val="1"/>
      </rPr>
      <t xml:space="preserve">       </t>
    </r>
    <r>
      <rPr>
        <sz val="12"/>
        <rFont val="Times New Roman"/>
        <family val="1"/>
      </rPr>
      <t xml:space="preserve">Switch on hours: </t>
    </r>
    <r>
      <rPr>
        <u/>
        <sz val="12"/>
        <rFont val="Times New Roman"/>
        <family val="1"/>
      </rPr>
      <t>                              </t>
    </r>
    <r>
      <rPr>
        <sz val="12"/>
        <rFont val="Times New Roman"/>
        <family val="1"/>
      </rPr>
      <t xml:space="preserve"> Date: </t>
    </r>
    <r>
      <rPr>
        <u/>
        <sz val="12"/>
        <rFont val="Times New Roman"/>
        <family val="1"/>
      </rPr>
      <t>                                </t>
    </r>
  </si>
  <si>
    <r>
      <rPr>
        <vertAlign val="superscript"/>
        <sz val="10"/>
        <rFont val="Arial"/>
        <family val="2"/>
      </rPr>
      <t>Asset Number</t>
    </r>
    <r>
      <rPr>
        <vertAlign val="superscript"/>
        <sz val="10"/>
        <rFont val="Times New Roman"/>
        <family val="1"/>
      </rPr>
      <t xml:space="preserve">: </t>
    </r>
    <r>
      <rPr>
        <u/>
        <vertAlign val="superscript"/>
        <sz val="10"/>
        <rFont val="Times New Roman"/>
        <family val="1"/>
      </rPr>
      <t>                                                                            </t>
    </r>
    <r>
      <rPr>
        <vertAlign val="superscript"/>
        <sz val="10"/>
        <rFont val="Times New Roman"/>
        <family val="1"/>
      </rPr>
      <t xml:space="preserve">       </t>
    </r>
    <r>
      <rPr>
        <sz val="10"/>
        <rFont val="Arial"/>
        <family val="2"/>
      </rPr>
      <t>Engine hours</t>
    </r>
    <r>
      <rPr>
        <sz val="10"/>
        <rFont val="Times New Roman"/>
        <family val="1"/>
      </rPr>
      <t xml:space="preserve">: </t>
    </r>
    <r>
      <rPr>
        <u/>
        <sz val="10"/>
        <rFont val="Times New Roman"/>
        <family val="1"/>
      </rPr>
      <t>                        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Standby hours</t>
    </r>
    <r>
      <rPr>
        <sz val="10"/>
        <rFont val="Times New Roman"/>
        <family val="1"/>
      </rPr>
      <t xml:space="preserve">: </t>
    </r>
    <r>
      <rPr>
        <u/>
        <sz val="10"/>
        <rFont val="Times New Roman"/>
        <family val="1"/>
      </rPr>
      <t>                          </t>
    </r>
  </si>
  <si>
    <r>
      <rPr>
        <sz val="10"/>
        <rFont val="Arial"/>
        <family val="2"/>
      </rPr>
      <t xml:space="preserve">Customer: </t>
    </r>
    <r>
      <rPr>
        <u/>
        <sz val="10"/>
        <rFont val="Arial"/>
        <family val="2"/>
      </rPr>
      <t>                                                                            </t>
    </r>
    <r>
      <rPr>
        <sz val="10"/>
        <rFont val="Arial"/>
        <family val="2"/>
      </rPr>
      <t xml:space="preserve">       Inspection Performed By</t>
    </r>
    <r>
      <rPr>
        <sz val="10"/>
        <rFont val="Times New Roman"/>
        <family val="1"/>
      </rPr>
      <t xml:space="preserve">: </t>
    </r>
    <r>
      <rPr>
        <u/>
        <sz val="10"/>
        <rFont val="Times New Roman"/>
        <family val="1"/>
      </rPr>
      <t>                                                          </t>
    </r>
  </si>
  <si>
    <r>
      <rPr>
        <b/>
        <sz val="16"/>
        <rFont val="Arial"/>
        <family val="2"/>
      </rPr>
      <t>Supra Series Preventative Maintenance Inspection Form</t>
    </r>
  </si>
  <si>
    <r>
      <rPr>
        <sz val="9"/>
        <rFont val="Symbol"/>
        <family val="1"/>
      </rPr>
      <t></t>
    </r>
    <r>
      <rPr>
        <sz val="9"/>
        <rFont val="Times New Roman"/>
        <family val="1"/>
      </rPr>
      <t xml:space="preserve">      </t>
    </r>
    <r>
      <rPr>
        <sz val="9"/>
        <rFont val="Arial"/>
        <family val="2"/>
      </rPr>
      <t xml:space="preserve">Ambient Temp 70°F – 5-9 amps AC
</t>
    </r>
    <r>
      <rPr>
        <sz val="9"/>
        <rFont val="Symbol"/>
        <family val="1"/>
      </rPr>
      <t></t>
    </r>
    <r>
      <rPr>
        <sz val="9"/>
        <rFont val="Times New Roman"/>
        <family val="1"/>
      </rPr>
      <t xml:space="preserve">      </t>
    </r>
    <r>
      <rPr>
        <sz val="9"/>
        <rFont val="Arial"/>
        <family val="2"/>
      </rPr>
      <t xml:space="preserve">Ambient Temp 95°F – 9-12 amps AC
</t>
    </r>
    <r>
      <rPr>
        <sz val="9"/>
        <rFont val="Symbol"/>
        <family val="1"/>
      </rPr>
      <t></t>
    </r>
    <r>
      <rPr>
        <sz val="9"/>
        <rFont val="Times New Roman"/>
        <family val="1"/>
      </rPr>
      <t xml:space="preserve">      </t>
    </r>
    <r>
      <rPr>
        <sz val="9"/>
        <rFont val="Arial"/>
        <family val="2"/>
      </rPr>
      <t>Ambient Temp 110°F – 12-15 amps AC</t>
    </r>
  </si>
  <si>
    <r>
      <rPr>
        <b/>
        <sz val="9"/>
        <rFont val="Arial"/>
        <family val="2"/>
      </rPr>
      <t>High Cool</t>
    </r>
  </si>
  <si>
    <r>
      <rPr>
        <sz val="9"/>
        <rFont val="Arial"/>
        <family val="2"/>
      </rPr>
      <t>60Hz +/- 2</t>
    </r>
  </si>
  <si>
    <r>
      <rPr>
        <b/>
        <sz val="9"/>
        <rFont val="Arial"/>
        <family val="2"/>
      </rPr>
      <t>Generator Output</t>
    </r>
  </si>
  <si>
    <r>
      <rPr>
        <b/>
        <sz val="9"/>
        <rFont val="Arial"/>
        <family val="2"/>
      </rPr>
      <t>120 VAC generator input to the CCU on 200 series units</t>
    </r>
  </si>
  <si>
    <r>
      <rPr>
        <b/>
        <sz val="9"/>
        <rFont val="Arial"/>
        <family val="2"/>
      </rPr>
      <t xml:space="preserve">NOTE
</t>
    </r>
    <r>
      <rPr>
        <sz val="9"/>
        <rFont val="Arial"/>
        <family val="2"/>
      </rPr>
      <t>Order of heat/cool mode operation may be switched based on ambient conditions.</t>
    </r>
  </si>
  <si>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Start unit and allow it to warm up.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Verify 110-130 VAC power to outlet (unit cannot be in high heat) </t>
    </r>
    <r>
      <rPr>
        <u/>
        <sz val="9"/>
        <rFont val="Arial"/>
        <family val="2"/>
      </rPr>
      <t xml:space="preserve">    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>Record ambient temperature:</t>
    </r>
    <r>
      <rPr>
        <u/>
        <sz val="9"/>
        <rFont val="Arial"/>
        <family val="2"/>
      </rPr>
      <t xml:space="preserve">        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>Record cab temperature:</t>
    </r>
    <r>
      <rPr>
        <u/>
        <sz val="9"/>
        <rFont val="Arial"/>
        <family val="2"/>
      </rPr>
      <t xml:space="preserve">              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Ensure unit has three vents; high, medium, low: </t>
    </r>
    <r>
      <rPr>
        <u/>
        <sz val="9"/>
        <rFont val="Arial"/>
        <family val="2"/>
      </rPr>
      <t xml:space="preserve">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Run unit in cool. (A/C will not engage below 65°F ambient)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Verify amps from generator in high cooling (see chart below): </t>
    </r>
    <r>
      <rPr>
        <u/>
        <sz val="9"/>
        <rFont val="Arial"/>
        <family val="2"/>
      </rPr>
      <t xml:space="preserve">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Verify amps on condenser fan in high cooling (9 amps): </t>
    </r>
    <r>
      <rPr>
        <u/>
        <sz val="9"/>
        <rFont val="Arial"/>
        <family val="2"/>
      </rPr>
      <t xml:space="preserve">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Verify amps from generator in low cooling (6.5 to 9 amps): </t>
    </r>
    <r>
      <rPr>
        <u/>
        <sz val="9"/>
        <rFont val="Arial"/>
        <family val="2"/>
      </rPr>
      <t xml:space="preserve">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Record temperature out of each supply vent: </t>
    </r>
    <r>
      <rPr>
        <u/>
        <sz val="9"/>
        <rFont val="Arial"/>
        <family val="2"/>
      </rPr>
      <t>                          </t>
    </r>
    <r>
      <rPr>
        <sz val="9"/>
        <rFont val="Arial"/>
        <family val="2"/>
      </rPr>
      <t xml:space="preserve">   </t>
    </r>
    <r>
      <rPr>
        <u/>
        <sz val="9"/>
        <rFont val="Arial"/>
        <family val="2"/>
      </rPr>
      <t>                          </t>
    </r>
    <r>
      <rPr>
        <sz val="9"/>
        <rFont val="Arial"/>
        <family val="2"/>
      </rPr>
      <t xml:space="preserve">   </t>
    </r>
    <r>
      <rPr>
        <u/>
        <sz val="9"/>
        <rFont val="Arial"/>
        <family val="2"/>
      </rPr>
      <t xml:space="preserve">  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Record discharge pressure on compressor: </t>
    </r>
    <r>
      <rPr>
        <u/>
        <sz val="9"/>
        <rFont val="Arial"/>
        <family val="2"/>
      </rPr>
      <t xml:space="preserve">  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Record suction pressure on compressor: </t>
    </r>
    <r>
      <rPr>
        <u/>
        <sz val="9"/>
        <rFont val="Arial"/>
        <family val="2"/>
      </rPr>
      <t xml:space="preserve">  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Run unit in heat. (Heat will not engage above 85°F ambient)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Verify amps from generator in high heat (28 amps): </t>
    </r>
    <r>
      <rPr>
        <u/>
        <sz val="9"/>
        <rFont val="Arial"/>
        <family val="2"/>
      </rPr>
      <t xml:space="preserve">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Verify amps from generator in low heat (14 amps): </t>
    </r>
    <r>
      <rPr>
        <u/>
        <sz val="9"/>
        <rFont val="Arial"/>
        <family val="2"/>
      </rPr>
      <t xml:space="preserve">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Record temperature out of each supply vent: </t>
    </r>
    <r>
      <rPr>
        <u/>
        <sz val="9"/>
        <rFont val="Arial"/>
        <family val="2"/>
      </rPr>
      <t>                          </t>
    </r>
    <r>
      <rPr>
        <sz val="9"/>
        <rFont val="Arial"/>
        <family val="2"/>
      </rPr>
      <t xml:space="preserve">   </t>
    </r>
    <r>
      <rPr>
        <u/>
        <sz val="9"/>
        <rFont val="Arial"/>
        <family val="2"/>
      </rPr>
      <t>                          </t>
    </r>
    <r>
      <rPr>
        <sz val="9"/>
        <rFont val="Arial"/>
        <family val="2"/>
      </rPr>
      <t xml:space="preserve">   </t>
    </r>
    <r>
      <rPr>
        <u/>
        <sz val="9"/>
        <rFont val="Arial"/>
        <family val="2"/>
      </rPr>
      <t xml:space="preserve">  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Run Unit in fan only mode.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Verify amps from generator in high fan mode (1.8 to 2.2 amps): </t>
    </r>
    <r>
      <rPr>
        <u/>
        <sz val="9"/>
        <rFont val="Arial"/>
        <family val="2"/>
      </rPr>
      <t xml:space="preserve">                        
</t>
    </r>
    <r>
      <rPr>
        <sz val="9"/>
        <rFont val="Courier New"/>
        <family val="3"/>
      </rPr>
      <t xml:space="preserve">□  </t>
    </r>
    <r>
      <rPr>
        <sz val="9"/>
        <rFont val="Arial"/>
        <family val="2"/>
      </rPr>
      <t xml:space="preserve">Verify amps from generator in low fan mode (1.2 to 1.5 amps): </t>
    </r>
    <r>
      <rPr>
        <u/>
        <sz val="9"/>
        <rFont val="Arial"/>
        <family val="2"/>
      </rPr>
      <t>                        </t>
    </r>
  </si>
  <si>
    <r>
      <rPr>
        <b/>
        <sz val="10"/>
        <rFont val="Arial"/>
        <family val="2"/>
      </rPr>
      <t>Unit Operation</t>
    </r>
  </si>
  <si>
    <r>
      <rPr>
        <sz val="9"/>
        <rFont val="Arial"/>
        <family val="2"/>
      </rPr>
      <t>Perform stand-alone coolant change</t>
    </r>
  </si>
  <si>
    <r>
      <rPr>
        <b/>
        <sz val="9"/>
        <rFont val="Arial"/>
        <family val="2"/>
      </rPr>
      <t>Every Two Years</t>
    </r>
  </si>
  <si>
    <r>
      <rPr>
        <sz val="9"/>
        <rFont val="Arial"/>
        <family val="2"/>
      </rPr>
      <t>Adjust engine valve lash</t>
    </r>
  </si>
  <si>
    <r>
      <rPr>
        <sz val="9"/>
        <rFont val="Arial"/>
        <family val="2"/>
      </rPr>
      <t>Contact Carrier Transicold Service</t>
    </r>
  </si>
  <si>
    <r>
      <rPr>
        <sz val="9"/>
        <rFont val="Arial"/>
        <family val="2"/>
      </rPr>
      <t>Change alternator belt</t>
    </r>
  </si>
  <si>
    <r>
      <rPr>
        <sz val="9"/>
        <rFont val="Arial"/>
        <family val="2"/>
      </rPr>
      <t>Check fuel hoses and clamps/replace as necessary</t>
    </r>
  </si>
  <si>
    <r>
      <rPr>
        <b/>
        <sz val="9"/>
        <rFont val="Arial"/>
        <family val="2"/>
      </rPr>
      <t>Yearly</t>
    </r>
  </si>
  <si>
    <r>
      <rPr>
        <sz val="9"/>
        <rFont val="Arial"/>
        <family val="2"/>
      </rPr>
      <t>Check air intake hose and clamps on APU</t>
    </r>
  </si>
  <si>
    <r>
      <rPr>
        <sz val="9"/>
        <rFont val="Arial"/>
        <family val="2"/>
      </rPr>
      <t>Check engine thermostat</t>
    </r>
  </si>
  <si>
    <r>
      <rPr>
        <sz val="9"/>
        <rFont val="Arial"/>
        <family val="2"/>
      </rPr>
      <t>Check CCU air filter. Clean/replace as necessary</t>
    </r>
  </si>
  <si>
    <r>
      <rPr>
        <sz val="9"/>
        <rFont val="Arial"/>
        <family val="2"/>
      </rPr>
      <t>Check coolant hoses and clamps from APU to main engine</t>
    </r>
  </si>
  <si>
    <r>
      <rPr>
        <sz val="9"/>
        <rFont val="Arial"/>
        <family val="2"/>
      </rPr>
      <t>Clean condenser fins</t>
    </r>
  </si>
  <si>
    <r>
      <rPr>
        <sz val="9"/>
        <rFont val="Arial"/>
        <family val="2"/>
      </rPr>
      <t>Check generator voltage</t>
    </r>
  </si>
  <si>
    <r>
      <rPr>
        <sz val="9"/>
        <rFont val="Arial"/>
        <family val="2"/>
      </rPr>
      <t>Clean radiator fins</t>
    </r>
  </si>
  <si>
    <r>
      <rPr>
        <sz val="9"/>
        <rFont val="Arial"/>
        <family val="2"/>
      </rPr>
      <t>Check heater performance</t>
    </r>
  </si>
  <si>
    <r>
      <rPr>
        <sz val="9"/>
        <rFont val="Arial"/>
        <family val="2"/>
      </rPr>
      <t>Clean inside of APU enclosure</t>
    </r>
  </si>
  <si>
    <r>
      <rPr>
        <sz val="9"/>
        <rFont val="Arial"/>
        <family val="2"/>
      </rPr>
      <t>Check air conditioning performance</t>
    </r>
  </si>
  <si>
    <r>
      <rPr>
        <sz val="9"/>
        <rFont val="Arial"/>
        <family val="2"/>
      </rPr>
      <t>Check air filter. Clean/replace as necessary</t>
    </r>
  </si>
  <si>
    <r>
      <rPr>
        <sz val="9"/>
        <rFont val="Arial"/>
        <family val="2"/>
      </rPr>
      <t>Check starter performance</t>
    </r>
  </si>
  <si>
    <r>
      <rPr>
        <sz val="9"/>
        <rFont val="Arial"/>
        <family val="2"/>
      </rPr>
      <t>Check wiring connectors</t>
    </r>
  </si>
  <si>
    <r>
      <rPr>
        <sz val="9"/>
        <rFont val="Arial"/>
        <family val="2"/>
      </rPr>
      <t>Check alternator performance</t>
    </r>
  </si>
  <si>
    <r>
      <rPr>
        <sz val="9"/>
        <rFont val="Arial"/>
        <family val="2"/>
      </rPr>
      <t>Check the tightness of bolts and screws, and muffler clamps.</t>
    </r>
  </si>
  <si>
    <r>
      <rPr>
        <sz val="9"/>
        <rFont val="Arial"/>
        <family val="2"/>
      </rPr>
      <t>Check water pump performance</t>
    </r>
  </si>
  <si>
    <r>
      <rPr>
        <sz val="9"/>
        <rFont val="Arial"/>
        <family val="2"/>
      </rPr>
      <t>Torque APU mounting bolts and nuts to 100 ft-lbs (135 Nm)</t>
    </r>
  </si>
  <si>
    <r>
      <rPr>
        <sz val="9"/>
        <rFont val="Arial"/>
        <family val="2"/>
      </rPr>
      <t>Check injection pump timing</t>
    </r>
  </si>
  <si>
    <r>
      <rPr>
        <sz val="9"/>
        <rFont val="Arial"/>
        <family val="2"/>
      </rPr>
      <t>Check the tension of the alternator/water pump belts</t>
    </r>
  </si>
  <si>
    <r>
      <rPr>
        <sz val="9"/>
        <rFont val="Arial"/>
        <family val="2"/>
      </rPr>
      <t>Check injection nozzle opening pressure</t>
    </r>
  </si>
  <si>
    <r>
      <rPr>
        <sz val="9"/>
        <rFont val="Arial"/>
        <family val="2"/>
      </rPr>
      <t>Check fuel hoses, fuel pipes and clamps</t>
    </r>
  </si>
  <si>
    <r>
      <rPr>
        <sz val="9"/>
        <rFont val="Arial"/>
        <family val="2"/>
      </rPr>
      <t>Change fuel filter</t>
    </r>
  </si>
  <si>
    <r>
      <rPr>
        <sz val="9"/>
        <rFont val="Arial"/>
        <family val="2"/>
      </rPr>
      <t>Check APU coolant hoses and clamps</t>
    </r>
  </si>
  <si>
    <r>
      <rPr>
        <sz val="9"/>
        <rFont val="Arial"/>
        <family val="2"/>
      </rPr>
      <t>Change oil and filter</t>
    </r>
  </si>
  <si>
    <r>
      <rPr>
        <sz val="9"/>
        <rFont val="Arial"/>
        <family val="2"/>
      </rPr>
      <t>Check coolant level on truck engine</t>
    </r>
  </si>
  <si>
    <r>
      <rPr>
        <b/>
        <sz val="9"/>
        <rFont val="Arial"/>
        <family val="2"/>
      </rPr>
      <t>Service B</t>
    </r>
  </si>
  <si>
    <r>
      <rPr>
        <b/>
        <sz val="9"/>
        <rFont val="Arial"/>
        <family val="2"/>
      </rPr>
      <t>Service A</t>
    </r>
  </si>
  <si>
    <r>
      <rPr>
        <b/>
        <sz val="12"/>
        <rFont val="Arial"/>
        <family val="2"/>
      </rPr>
      <t>Service Schedule</t>
    </r>
  </si>
  <si>
    <r>
      <rPr>
        <sz val="9"/>
        <rFont val="Arial"/>
        <family val="2"/>
      </rPr>
      <t>Check AC voltage at outlet. Should be between 110 – 130 VAC (Unit cannot be in high heat mode).</t>
    </r>
  </si>
  <si>
    <r>
      <rPr>
        <sz val="9"/>
        <rFont val="Arial"/>
        <family val="2"/>
      </rPr>
      <t>Check driver control panel for correct display of all status icons and words.</t>
    </r>
  </si>
  <si>
    <r>
      <rPr>
        <sz val="9"/>
        <rFont val="Arial"/>
        <family val="2"/>
      </rPr>
      <t>Check evaporator fan operation in heat mode (ambient temperature must be below 85°F (29°C).</t>
    </r>
  </si>
  <si>
    <r>
      <rPr>
        <sz val="9"/>
        <rFont val="Arial"/>
        <family val="2"/>
      </rPr>
      <t>Check condenser and evaporator fan operation in AC mode (ambient temperature must be above 65°F (18°C)</t>
    </r>
    <r>
      <rPr>
        <b/>
        <sz val="9"/>
        <rFont val="Arial"/>
        <family val="2"/>
      </rPr>
      <t>.</t>
    </r>
  </si>
  <si>
    <r>
      <rPr>
        <b/>
        <sz val="9"/>
        <rFont val="Arial"/>
        <family val="2"/>
      </rPr>
      <t>ADJ</t>
    </r>
  </si>
  <si>
    <r>
      <rPr>
        <b/>
        <sz val="9"/>
        <rFont val="Arial"/>
        <family val="2"/>
      </rPr>
      <t>OK</t>
    </r>
  </si>
  <si>
    <r>
      <rPr>
        <b/>
        <sz val="9"/>
        <rFont val="Arial"/>
        <family val="2"/>
      </rPr>
      <t>After Starting Engine is Running</t>
    </r>
  </si>
  <si>
    <r>
      <rPr>
        <sz val="9"/>
        <rFont val="Arial"/>
        <family val="2"/>
      </rPr>
      <t>Check for unusual noise or vibration.</t>
    </r>
  </si>
  <si>
    <r>
      <rPr>
        <sz val="9"/>
        <rFont val="Arial"/>
        <family val="2"/>
      </rPr>
      <t>Start unit automatically. Warning buzzer should sound during glow stage to warn of impending APU start.</t>
    </r>
  </si>
  <si>
    <r>
      <rPr>
        <b/>
        <sz val="9"/>
        <rFont val="Arial"/>
        <family val="2"/>
      </rPr>
      <t>Engine Start-Up</t>
    </r>
  </si>
  <si>
    <r>
      <rPr>
        <sz val="9"/>
        <rFont val="Arial"/>
        <family val="2"/>
      </rPr>
      <t>Must recalibrate every time the APU is disconnected from the battery</t>
    </r>
  </si>
  <si>
    <r>
      <rPr>
        <b/>
        <sz val="9"/>
        <rFont val="Arial"/>
        <family val="2"/>
      </rPr>
      <t>Battery Monitoring</t>
    </r>
  </si>
  <si>
    <r>
      <rPr>
        <sz val="9"/>
        <rFont val="Arial"/>
        <family val="2"/>
      </rPr>
      <t>Ensure software is 02C or higher</t>
    </r>
  </si>
  <si>
    <r>
      <rPr>
        <b/>
        <sz val="9"/>
        <rFont val="Arial"/>
        <family val="2"/>
      </rPr>
      <t>CCU Board</t>
    </r>
  </si>
  <si>
    <r>
      <rPr>
        <b/>
        <sz val="9"/>
        <rFont val="Arial"/>
        <family val="2"/>
      </rPr>
      <t xml:space="preserve">Alternator </t>
    </r>
    <r>
      <rPr>
        <sz val="9"/>
        <rFont val="Arial"/>
        <family val="2"/>
      </rPr>
      <t>= 73 - 83 lbs (33 - 37.5 kg)</t>
    </r>
  </si>
  <si>
    <r>
      <rPr>
        <b/>
        <sz val="9"/>
        <rFont val="Arial"/>
        <family val="2"/>
      </rPr>
      <t>Belt Tension Specification</t>
    </r>
  </si>
  <si>
    <r>
      <rPr>
        <b/>
        <sz val="9"/>
        <rFont val="Arial"/>
        <family val="2"/>
      </rPr>
      <t xml:space="preserve">APU = </t>
    </r>
    <r>
      <rPr>
        <sz val="9"/>
        <rFont val="Arial"/>
        <family val="2"/>
      </rPr>
      <t xml:space="preserve">3.5 US Qts. (3.3 liters) with filter.
</t>
    </r>
    <r>
      <rPr>
        <b/>
        <sz val="9"/>
        <rFont val="Arial"/>
        <family val="2"/>
      </rPr>
      <t xml:space="preserve">* </t>
    </r>
    <r>
      <rPr>
        <sz val="9"/>
        <rFont val="Arial"/>
        <family val="2"/>
      </rPr>
      <t>See manual for proper viscosity.</t>
    </r>
  </si>
  <si>
    <r>
      <rPr>
        <b/>
        <sz val="9"/>
        <rFont val="Arial"/>
        <family val="2"/>
      </rPr>
      <t>Oil Capacity</t>
    </r>
  </si>
  <si>
    <r>
      <rPr>
        <b/>
        <sz val="9"/>
        <rFont val="Arial"/>
        <family val="2"/>
      </rPr>
      <t xml:space="preserve">APU = </t>
    </r>
    <r>
      <rPr>
        <sz val="9"/>
        <rFont val="Arial"/>
        <family val="2"/>
      </rPr>
      <t xml:space="preserve">50-55 oz. of R-134A
</t>
    </r>
    <r>
      <rPr>
        <b/>
        <sz val="9"/>
        <rFont val="Arial"/>
        <family val="2"/>
      </rPr>
      <t xml:space="preserve">Microchannel Condenser </t>
    </r>
    <r>
      <rPr>
        <sz val="9"/>
        <rFont val="Arial"/>
        <family val="2"/>
      </rPr>
      <t>= 45-50 oz. of R-134A</t>
    </r>
  </si>
  <si>
    <r>
      <rPr>
        <b/>
        <sz val="9"/>
        <rFont val="Arial"/>
        <family val="2"/>
      </rPr>
      <t>Refrigerant Charge</t>
    </r>
  </si>
  <si>
    <r>
      <rPr>
        <sz val="9"/>
        <rFont val="Arial"/>
        <family val="2"/>
      </rPr>
      <t>X</t>
    </r>
  </si>
  <si>
    <r>
      <rPr>
        <b/>
        <sz val="9"/>
        <rFont val="Arial"/>
        <family val="2"/>
      </rPr>
      <t>Coolant Change</t>
    </r>
  </si>
  <si>
    <r>
      <rPr>
        <b/>
        <sz val="9"/>
        <rFont val="Arial"/>
        <family val="2"/>
      </rPr>
      <t>CCU Service</t>
    </r>
  </si>
  <si>
    <r>
      <rPr>
        <b/>
        <sz val="9"/>
        <rFont val="Arial"/>
        <family val="2"/>
      </rPr>
      <t>Every 2000</t>
    </r>
  </si>
  <si>
    <r>
      <rPr>
        <b/>
        <sz val="9"/>
        <rFont val="Arial"/>
        <family val="2"/>
      </rPr>
      <t>Every 1000</t>
    </r>
  </si>
  <si>
    <r>
      <rPr>
        <b/>
        <sz val="9"/>
        <rFont val="Arial"/>
        <family val="2"/>
      </rPr>
      <t>Hours Interval</t>
    </r>
  </si>
  <si>
    <r>
      <rPr>
        <sz val="9"/>
        <rFont val="Arial"/>
        <family val="2"/>
      </rPr>
      <t>Check engine oil level</t>
    </r>
  </si>
  <si>
    <r>
      <rPr>
        <sz val="9"/>
        <rFont val="Arial"/>
        <family val="2"/>
      </rPr>
      <t>Check engine coolant hose connections for leaks</t>
    </r>
  </si>
  <si>
    <r>
      <rPr>
        <sz val="9"/>
        <rFont val="Arial"/>
        <family val="2"/>
      </rPr>
      <t>Check defrost drain is not blocked</t>
    </r>
  </si>
  <si>
    <r>
      <rPr>
        <sz val="9"/>
        <rFont val="Arial"/>
        <family val="2"/>
      </rPr>
      <t>Check condition of evaporator blower wheel and motor</t>
    </r>
  </si>
  <si>
    <r>
      <rPr>
        <sz val="9"/>
        <rFont val="Arial"/>
        <family val="2"/>
      </rPr>
      <t>Check evaporator coil for cleanliness</t>
    </r>
  </si>
  <si>
    <r>
      <rPr>
        <sz val="9"/>
        <rFont val="Arial"/>
        <family val="2"/>
      </rPr>
      <t>Check evaporator filter for cleanliness</t>
    </r>
  </si>
  <si>
    <r>
      <rPr>
        <sz val="9"/>
        <rFont val="Arial"/>
        <family val="2"/>
      </rPr>
      <t>Check fuel and oil line connections for leaks</t>
    </r>
  </si>
  <si>
    <r>
      <rPr>
        <sz val="9"/>
        <rFont val="Arial"/>
        <family val="2"/>
      </rPr>
      <t xml:space="preserve">Check truck batteries and terminal connections
</t>
    </r>
    <r>
      <rPr>
        <sz val="9"/>
        <rFont val="Arial"/>
        <family val="2"/>
      </rPr>
      <t>- clean and tighten as needed</t>
    </r>
  </si>
  <si>
    <r>
      <rPr>
        <sz val="9"/>
        <rFont val="Arial"/>
        <family val="2"/>
      </rPr>
      <t>Load test each truck battery for proper voltage</t>
    </r>
  </si>
  <si>
    <t>     Disconnect both the positive and negative battery cables at the battery.</t>
  </si>
  <si>
    <r>
      <rPr>
        <sz val="9"/>
        <rFont val="Arial"/>
        <family val="2"/>
      </rPr>
      <t>Check truck batteries fluid level</t>
    </r>
  </si>
  <si>
    <t>     Ensure the unit (Driver Control Panel) is OFF</t>
  </si>
  <si>
    <r>
      <rPr>
        <sz val="9"/>
        <rFont val="Arial"/>
        <family val="2"/>
      </rPr>
      <t>Check condition of condenser fan blades and motor</t>
    </r>
  </si>
  <si>
    <t>Before working on unit:</t>
  </si>
  <si>
    <r>
      <rPr>
        <sz val="9"/>
        <rFont val="Arial"/>
        <family val="2"/>
      </rPr>
      <t>Check condition and tension of alternator/water pump and generator belts</t>
    </r>
  </si>
  <si>
    <t>WARNING</t>
  </si>
  <si>
    <r>
      <rPr>
        <sz val="9"/>
        <rFont val="Arial"/>
        <family val="2"/>
      </rPr>
      <t>Check all wire harnesses and cables (including secondary retention devices), hoses and fuel lines for clearance or chafing.</t>
    </r>
  </si>
  <si>
    <r>
      <rPr>
        <sz val="9"/>
        <rFont val="Arial"/>
        <family val="2"/>
      </rPr>
      <t>Check condenser coil for cleanliness</t>
    </r>
  </si>
  <si>
    <r>
      <rPr>
        <b/>
        <sz val="9"/>
        <rFont val="Arial"/>
        <family val="2"/>
      </rPr>
      <t>Before Starting Truck Engine</t>
    </r>
  </si>
  <si>
    <r>
      <rPr>
        <sz val="9"/>
        <rFont val="Arial"/>
        <family val="2"/>
      </rPr>
      <t xml:space="preserve">For the most reliable operation and for maximum life, your unit requires regular maintenance.  Maintenance should be performed on the following schedule:
</t>
    </r>
    <r>
      <rPr>
        <b/>
        <sz val="12"/>
        <rFont val="Arial"/>
        <family val="2"/>
      </rPr>
      <t>Unit Maintenance</t>
    </r>
  </si>
  <si>
    <r>
      <rPr>
        <b/>
        <sz val="12"/>
        <rFont val="Arial"/>
        <family val="2"/>
      </rPr>
      <t>Unit Preventative Maintenance Inspection</t>
    </r>
  </si>
  <si>
    <r>
      <t xml:space="preserve">Dealer Name               </t>
    </r>
    <r>
      <rPr>
        <u/>
        <sz val="10"/>
        <rFont val="Arial"/>
        <family val="2"/>
      </rPr>
      <t>                                                                                                   </t>
    </r>
  </si>
  <si>
    <r>
      <t xml:space="preserve">Customer Name    </t>
    </r>
    <r>
      <rPr>
        <u/>
        <sz val="10"/>
        <rFont val="Arial"/>
        <family val="2"/>
      </rPr>
      <t>                                                                              </t>
    </r>
  </si>
  <si>
    <t>Inspection Performed By</t>
  </si>
  <si>
    <r>
      <t xml:space="preserve">Location         </t>
    </r>
    <r>
      <rPr>
        <u/>
        <sz val="10"/>
        <rFont val="Arial"/>
        <family val="2"/>
      </rPr>
      <t>                                                                                      </t>
    </r>
  </si>
  <si>
    <r>
      <t xml:space="preserve">Unit Serial Number      </t>
    </r>
    <r>
      <rPr>
        <u/>
        <sz val="10"/>
        <rFont val="Arial"/>
        <family val="2"/>
      </rPr>
      <t>                                                                                                   </t>
    </r>
  </si>
  <si>
    <r>
      <t xml:space="preserve">Unit Model     </t>
    </r>
    <r>
      <rPr>
        <u/>
        <sz val="10"/>
        <rFont val="Arial"/>
        <family val="2"/>
      </rPr>
      <t>                                                                                      </t>
    </r>
  </si>
  <si>
    <r>
      <t xml:space="preserve">Engine Hours               </t>
    </r>
    <r>
      <rPr>
        <u/>
        <sz val="10"/>
        <rFont val="Arial"/>
        <family val="2"/>
      </rPr>
      <t>                                                                                                   </t>
    </r>
  </si>
  <si>
    <r>
      <t xml:space="preserve">Date   </t>
    </r>
    <r>
      <rPr>
        <u/>
        <sz val="10"/>
        <rFont val="Arial"/>
        <family val="2"/>
      </rPr>
      <t>                                    </t>
    </r>
  </si>
  <si>
    <t>Truck Number</t>
  </si>
  <si>
    <r>
      <rPr>
        <b/>
        <sz val="12"/>
        <rFont val="Arial"/>
        <family val="2"/>
      </rPr>
      <t>PM Maintenance Check List - ComfortPro Auxiliary Power Units Models 200INT, 210STA, 220PWR, 230SKY</t>
    </r>
  </si>
  <si>
    <t>Maintenance Schedule</t>
  </si>
  <si>
    <t>Your Logo Here</t>
  </si>
  <si>
    <t>TJK45623</t>
  </si>
  <si>
    <t>Maintenance Intervals</t>
  </si>
  <si>
    <t>HoursDue</t>
  </si>
  <si>
    <t>DateDue</t>
  </si>
  <si>
    <t>1. Add your Asset Number and Serial Number</t>
  </si>
  <si>
    <t>2. Select the Last Service Performed</t>
  </si>
  <si>
    <t>3. Add the Hours and Date of the Last Service</t>
  </si>
  <si>
    <t>4. Next Service Will be Automatically Calculated</t>
  </si>
  <si>
    <t>Top Service Listed - These Can Be Adjusted</t>
  </si>
  <si>
    <t>1. All Yellow Fields can Be Adjusted</t>
  </si>
  <si>
    <t>2. You Can Rename the PM Services</t>
  </si>
  <si>
    <t xml:space="preserve">3. The Frequency and Hours are Driven Off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</si>
</sst>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Times New Roman"/>
    </font>
    <font>
      <sz val="10"/>
      <name val="Times New Roman"/>
      <family val="1"/>
    </font>
    <font>
      <b/>
      <sz val="12"/>
      <name val="Times New Roman"/>
    </font>
    <font>
      <b/>
      <sz val="12"/>
      <name val="Times New Roman"/>
      <family val="1"/>
    </font>
    <font>
      <sz val="10"/>
      <color rgb="FF000000"/>
      <name val="Times New Roman"/>
      <family val="2"/>
    </font>
    <font>
      <b/>
      <sz val="10"/>
      <name val="Times New Roman"/>
    </font>
    <font>
      <b/>
      <sz val="10"/>
      <name val="Times New Roman"/>
      <family val="1"/>
    </font>
    <font>
      <i/>
      <sz val="10"/>
      <name val="Times New Roman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6"/>
      <name val="Times New Roman"/>
    </font>
    <font>
      <b/>
      <sz val="16"/>
      <name val="Times New Roman"/>
      <family val="1"/>
    </font>
    <font>
      <sz val="14"/>
      <name val="Wingdings"/>
    </font>
    <font>
      <vertAlign val="superscript"/>
      <sz val="10"/>
      <name val="Times New Roman"/>
      <family val="1"/>
    </font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vertAlign val="superscript"/>
      <sz val="6.5"/>
      <name val="Arial"/>
      <family val="2"/>
    </font>
    <font>
      <u/>
      <sz val="10"/>
      <name val="Times New Roman"/>
      <family val="1"/>
    </font>
    <font>
      <sz val="10"/>
      <color rgb="FF000000"/>
      <name val="Times New Roman"/>
      <family val="1"/>
    </font>
    <font>
      <b/>
      <sz val="16"/>
      <name val="Arial"/>
    </font>
    <font>
      <b/>
      <sz val="16"/>
      <name val="Arial"/>
      <family val="2"/>
    </font>
    <font>
      <sz val="10"/>
      <name val="Segoe UI Symbol"/>
      <family val="2"/>
    </font>
    <font>
      <sz val="10.5"/>
      <name val="Arial"/>
      <family val="2"/>
    </font>
    <font>
      <i/>
      <sz val="10.5"/>
      <name val="Arial"/>
      <family val="2"/>
    </font>
    <font>
      <sz val="10.5"/>
      <color rgb="FF000000"/>
      <name val="Arial"/>
      <family val="2"/>
    </font>
    <font>
      <b/>
      <sz val="10.5"/>
      <name val="Arial"/>
      <family val="2"/>
    </font>
    <font>
      <sz val="14"/>
      <name val="Wingdings"/>
      <charset val="2"/>
    </font>
    <font>
      <u/>
      <sz val="10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u/>
      <vertAlign val="superscript"/>
      <sz val="12"/>
      <name val="Times New Roman"/>
      <family val="1"/>
    </font>
    <font>
      <u/>
      <sz val="12"/>
      <name val="Times New Roman"/>
      <family val="1"/>
    </font>
    <font>
      <vertAlign val="superscript"/>
      <sz val="10"/>
      <name val="Arial"/>
      <family val="2"/>
    </font>
    <font>
      <u/>
      <vertAlign val="superscript"/>
      <sz val="10"/>
      <name val="Times New Roman"/>
      <family val="1"/>
    </font>
    <font>
      <sz val="9"/>
      <name val="Symbol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Courier New"/>
      <family val="3"/>
    </font>
    <font>
      <u/>
      <sz val="9"/>
      <name val="Arial"/>
      <family val="2"/>
    </font>
    <font>
      <b/>
      <sz val="12"/>
      <name val="Arial"/>
      <family val="2"/>
    </font>
    <font>
      <sz val="9"/>
      <name val="Times New Roman"/>
      <family val="1"/>
      <charset val="204"/>
    </font>
    <font>
      <sz val="18"/>
      <color rgb="FF000000"/>
      <name val="Times New Roman"/>
      <family val="1"/>
    </font>
    <font>
      <sz val="8"/>
      <name val="Arial"/>
      <family val="2"/>
    </font>
    <font>
      <sz val="18"/>
      <color theme="1"/>
      <name val="Calibri"/>
      <family val="2"/>
      <scheme val="minor"/>
    </font>
    <font>
      <sz val="24"/>
      <color rgb="FFFFFF00"/>
      <name val="Calibri"/>
      <family val="2"/>
      <scheme val="minor"/>
    </font>
    <font>
      <sz val="20"/>
      <color rgb="FFFFFF00"/>
      <name val="Calibri"/>
      <family val="2"/>
      <scheme val="minor"/>
    </font>
    <font>
      <sz val="18"/>
      <color rgb="FFFFFF0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rgb="FFE0E0E0"/>
      </patternFill>
    </fill>
    <fill>
      <patternFill patternType="solid">
        <fgColor rgb="FFD9D9D9"/>
      </patternFill>
    </fill>
    <fill>
      <patternFill patternType="solid">
        <fgColor rgb="FFDFDFD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381">
    <xf numFmtId="0" fontId="0" fillId="0" borderId="0" xfId="0"/>
    <xf numFmtId="0" fontId="1" fillId="0" borderId="0" xfId="1" applyAlignment="1">
      <alignment horizontal="left" vertical="top"/>
    </xf>
    <xf numFmtId="0" fontId="1" fillId="0" borderId="0" xfId="1" applyAlignment="1">
      <alignment horizontal="left" wrapText="1"/>
    </xf>
    <xf numFmtId="0" fontId="2" fillId="0" borderId="4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left" vertical="top" wrapText="1"/>
    </xf>
    <xf numFmtId="0" fontId="1" fillId="0" borderId="0" xfId="1" applyAlignment="1">
      <alignment horizontal="left" vertical="center" wrapText="1"/>
    </xf>
    <xf numFmtId="0" fontId="14" fillId="0" borderId="5" xfId="1" applyFont="1" applyBorder="1" applyAlignment="1">
      <alignment horizontal="center" vertical="top" wrapText="1"/>
    </xf>
    <xf numFmtId="0" fontId="14" fillId="0" borderId="11" xfId="1" applyFont="1" applyBorder="1" applyAlignment="1">
      <alignment horizontal="center" vertical="top" wrapText="1"/>
    </xf>
    <xf numFmtId="0" fontId="21" fillId="0" borderId="0" xfId="2" applyAlignment="1">
      <alignment horizontal="left" vertical="top"/>
    </xf>
    <xf numFmtId="0" fontId="21" fillId="0" borderId="0" xfId="2" applyAlignment="1">
      <alignment horizontal="left" wrapText="1"/>
    </xf>
    <xf numFmtId="0" fontId="24" fillId="0" borderId="4" xfId="2" applyFont="1" applyBorder="1" applyAlignment="1">
      <alignment horizontal="center" vertical="top" wrapText="1"/>
    </xf>
    <xf numFmtId="0" fontId="21" fillId="0" borderId="4" xfId="2" applyBorder="1" applyAlignment="1">
      <alignment horizontal="left" wrapText="1"/>
    </xf>
    <xf numFmtId="0" fontId="25" fillId="0" borderId="4" xfId="2" applyFont="1" applyBorder="1" applyAlignment="1">
      <alignment horizontal="left" vertical="top" wrapText="1"/>
    </xf>
    <xf numFmtId="0" fontId="21" fillId="0" borderId="0" xfId="2" applyAlignment="1">
      <alignment horizontal="left" vertical="center" wrapText="1"/>
    </xf>
    <xf numFmtId="0" fontId="21" fillId="0" borderId="4" xfId="2" applyBorder="1" applyAlignment="1">
      <alignment horizontal="left" vertical="top" wrapText="1"/>
    </xf>
    <xf numFmtId="3" fontId="27" fillId="0" borderId="4" xfId="2" applyNumberFormat="1" applyFont="1" applyBorder="1" applyAlignment="1">
      <alignment horizontal="center" vertical="top" shrinkToFit="1"/>
    </xf>
    <xf numFmtId="0" fontId="28" fillId="0" borderId="4" xfId="2" applyFont="1" applyBorder="1" applyAlignment="1">
      <alignment horizontal="left" vertical="top" wrapText="1" indent="8"/>
    </xf>
    <xf numFmtId="1" fontId="27" fillId="0" borderId="4" xfId="2" applyNumberFormat="1" applyFont="1" applyBorder="1" applyAlignment="1">
      <alignment horizontal="center" vertical="top" shrinkToFit="1"/>
    </xf>
    <xf numFmtId="0" fontId="28" fillId="0" borderId="4" xfId="2" applyFont="1" applyBorder="1" applyAlignment="1">
      <alignment horizontal="center" vertical="top" wrapText="1"/>
    </xf>
    <xf numFmtId="0" fontId="21" fillId="4" borderId="4" xfId="2" applyFill="1" applyBorder="1" applyAlignment="1">
      <alignment horizontal="left" wrapText="1"/>
    </xf>
    <xf numFmtId="0" fontId="21" fillId="0" borderId="0" xfId="2" applyAlignment="1">
      <alignment horizontal="left" vertical="top" wrapText="1"/>
    </xf>
    <xf numFmtId="0" fontId="21" fillId="0" borderId="4" xfId="2" applyBorder="1" applyAlignment="1">
      <alignment horizontal="left" vertical="center" wrapText="1"/>
    </xf>
    <xf numFmtId="0" fontId="41" fillId="0" borderId="4" xfId="2" applyFont="1" applyBorder="1" applyAlignment="1">
      <alignment horizontal="center" vertical="top" wrapText="1"/>
    </xf>
    <xf numFmtId="0" fontId="42" fillId="2" borderId="4" xfId="2" applyFont="1" applyFill="1" applyBorder="1" applyAlignment="1">
      <alignment horizontal="center" vertical="top" wrapText="1"/>
    </xf>
    <xf numFmtId="0" fontId="47" fillId="0" borderId="0" xfId="2" applyFont="1" applyAlignment="1">
      <alignment horizontal="left" vertical="top"/>
    </xf>
    <xf numFmtId="0" fontId="0" fillId="8" borderId="13" xfId="0" applyFill="1" applyBorder="1"/>
    <xf numFmtId="0" fontId="0" fillId="6" borderId="13" xfId="0" applyFill="1" applyBorder="1"/>
    <xf numFmtId="0" fontId="0" fillId="7" borderId="13" xfId="0" applyFill="1" applyBorder="1"/>
    <xf numFmtId="0" fontId="0" fillId="9" borderId="13" xfId="0" applyFill="1" applyBorder="1" applyAlignment="1">
      <alignment horizontal="center"/>
    </xf>
    <xf numFmtId="0" fontId="0" fillId="9" borderId="13" xfId="0" applyFill="1" applyBorder="1"/>
    <xf numFmtId="14" fontId="0" fillId="6" borderId="13" xfId="0" applyNumberFormat="1" applyFill="1" applyBorder="1"/>
    <xf numFmtId="0" fontId="0" fillId="10" borderId="20" xfId="0" applyFill="1" applyBorder="1"/>
    <xf numFmtId="0" fontId="0" fillId="10" borderId="0" xfId="0" applyFill="1"/>
    <xf numFmtId="0" fontId="0" fillId="10" borderId="21" xfId="0" applyFill="1" applyBorder="1"/>
    <xf numFmtId="0" fontId="0" fillId="7" borderId="20" xfId="0" applyFill="1" applyBorder="1"/>
    <xf numFmtId="0" fontId="0" fillId="7" borderId="0" xfId="0" applyFill="1"/>
    <xf numFmtId="0" fontId="0" fillId="7" borderId="21" xfId="0" applyFill="1" applyBorder="1"/>
    <xf numFmtId="0" fontId="0" fillId="11" borderId="20" xfId="0" applyFill="1" applyBorder="1"/>
    <xf numFmtId="0" fontId="0" fillId="11" borderId="0" xfId="0" applyFill="1"/>
    <xf numFmtId="0" fontId="0" fillId="11" borderId="21" xfId="0" applyFill="1" applyBorder="1"/>
    <xf numFmtId="0" fontId="0" fillId="7" borderId="22" xfId="0" applyFill="1" applyBorder="1"/>
    <xf numFmtId="0" fontId="0" fillId="7" borderId="23" xfId="0" applyFill="1" applyBorder="1"/>
    <xf numFmtId="0" fontId="0" fillId="7" borderId="24" xfId="0" applyFill="1" applyBorder="1"/>
    <xf numFmtId="0" fontId="0" fillId="10" borderId="17" xfId="0" applyFill="1" applyBorder="1"/>
    <xf numFmtId="0" fontId="53" fillId="10" borderId="18" xfId="0" applyFont="1" applyFill="1" applyBorder="1"/>
    <xf numFmtId="0" fontId="0" fillId="10" borderId="19" xfId="0" applyFill="1" applyBorder="1"/>
    <xf numFmtId="0" fontId="0" fillId="10" borderId="22" xfId="0" applyFill="1" applyBorder="1"/>
    <xf numFmtId="0" fontId="0" fillId="10" borderId="23" xfId="0" applyFill="1" applyBorder="1"/>
    <xf numFmtId="0" fontId="0" fillId="10" borderId="24" xfId="0" applyFill="1" applyBorder="1"/>
    <xf numFmtId="0" fontId="0" fillId="8" borderId="14" xfId="0" applyFill="1" applyBorder="1"/>
    <xf numFmtId="14" fontId="0" fillId="7" borderId="16" xfId="0" applyNumberFormat="1" applyFill="1" applyBorder="1"/>
    <xf numFmtId="0" fontId="0" fillId="8" borderId="31" xfId="0" applyFill="1" applyBorder="1"/>
    <xf numFmtId="0" fontId="0" fillId="8" borderId="32" xfId="0" applyFill="1" applyBorder="1"/>
    <xf numFmtId="0" fontId="0" fillId="6" borderId="32" xfId="0" applyFill="1" applyBorder="1"/>
    <xf numFmtId="14" fontId="0" fillId="6" borderId="32" xfId="0" applyNumberFormat="1" applyFill="1" applyBorder="1"/>
    <xf numFmtId="0" fontId="0" fillId="7" borderId="32" xfId="0" applyFill="1" applyBorder="1"/>
    <xf numFmtId="14" fontId="0" fillId="7" borderId="33" xfId="0" applyNumberFormat="1" applyFill="1" applyBorder="1"/>
    <xf numFmtId="0" fontId="54" fillId="8" borderId="28" xfId="0" applyFont="1" applyFill="1" applyBorder="1"/>
    <xf numFmtId="0" fontId="54" fillId="8" borderId="29" xfId="0" applyFont="1" applyFill="1" applyBorder="1"/>
    <xf numFmtId="0" fontId="54" fillId="6" borderId="29" xfId="0" applyFont="1" applyFill="1" applyBorder="1"/>
    <xf numFmtId="0" fontId="54" fillId="7" borderId="29" xfId="0" applyFont="1" applyFill="1" applyBorder="1"/>
    <xf numFmtId="0" fontId="54" fillId="7" borderId="30" xfId="0" applyFont="1" applyFill="1" applyBorder="1"/>
    <xf numFmtId="0" fontId="0" fillId="12" borderId="17" xfId="0" applyFill="1" applyBorder="1"/>
    <xf numFmtId="0" fontId="0" fillId="12" borderId="18" xfId="0" applyFill="1" applyBorder="1"/>
    <xf numFmtId="0" fontId="0" fillId="12" borderId="19" xfId="0" applyFill="1" applyBorder="1"/>
    <xf numFmtId="0" fontId="0" fillId="12" borderId="20" xfId="0" applyFill="1" applyBorder="1"/>
    <xf numFmtId="0" fontId="0" fillId="12" borderId="0" xfId="0" applyFill="1"/>
    <xf numFmtId="0" fontId="0" fillId="12" borderId="21" xfId="0" applyFill="1" applyBorder="1"/>
    <xf numFmtId="0" fontId="0" fillId="12" borderId="22" xfId="0" applyFill="1" applyBorder="1"/>
    <xf numFmtId="0" fontId="0" fillId="12" borderId="23" xfId="0" applyFill="1" applyBorder="1"/>
    <xf numFmtId="0" fontId="0" fillId="12" borderId="24" xfId="0" applyFill="1" applyBorder="1"/>
    <xf numFmtId="0" fontId="55" fillId="6" borderId="13" xfId="0" applyFont="1" applyFill="1" applyBorder="1" applyAlignment="1">
      <alignment horizontal="center"/>
    </xf>
    <xf numFmtId="0" fontId="55" fillId="7" borderId="13" xfId="0" applyFont="1" applyFill="1" applyBorder="1" applyAlignment="1">
      <alignment horizontal="center"/>
    </xf>
    <xf numFmtId="0" fontId="50" fillId="11" borderId="25" xfId="0" applyFont="1" applyFill="1" applyBorder="1" applyAlignment="1">
      <alignment horizontal="center" vertical="center"/>
    </xf>
    <xf numFmtId="0" fontId="50" fillId="11" borderId="26" xfId="0" applyFont="1" applyFill="1" applyBorder="1" applyAlignment="1">
      <alignment horizontal="center" vertical="center"/>
    </xf>
    <xf numFmtId="0" fontId="51" fillId="11" borderId="26" xfId="0" applyFont="1" applyFill="1" applyBorder="1" applyAlignment="1">
      <alignment horizontal="center" vertical="center"/>
    </xf>
    <xf numFmtId="0" fontId="51" fillId="11" borderId="27" xfId="0" applyFont="1" applyFill="1" applyBorder="1" applyAlignment="1">
      <alignment horizontal="center" vertical="center"/>
    </xf>
    <xf numFmtId="0" fontId="52" fillId="11" borderId="17" xfId="0" applyFont="1" applyFill="1" applyBorder="1" applyAlignment="1">
      <alignment horizontal="center"/>
    </xf>
    <xf numFmtId="0" fontId="52" fillId="11" borderId="18" xfId="0" applyFont="1" applyFill="1" applyBorder="1" applyAlignment="1">
      <alignment horizontal="center"/>
    </xf>
    <xf numFmtId="0" fontId="52" fillId="11" borderId="19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left" vertical="top" wrapText="1" indent="8"/>
    </xf>
    <xf numFmtId="0" fontId="2" fillId="0" borderId="2" xfId="1" applyFont="1" applyBorder="1" applyAlignment="1">
      <alignment horizontal="left" vertical="top" wrapText="1" indent="8"/>
    </xf>
    <xf numFmtId="0" fontId="2" fillId="0" borderId="1" xfId="1" applyFont="1" applyBorder="1" applyAlignment="1">
      <alignment horizontal="left" vertical="top" wrapText="1" indent="8"/>
    </xf>
    <xf numFmtId="0" fontId="1" fillId="0" borderId="0" xfId="1" applyAlignment="1">
      <alignment horizontal="left" wrapText="1"/>
    </xf>
    <xf numFmtId="0" fontId="1" fillId="0" borderId="3" xfId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0" fontId="9" fillId="0" borderId="3" xfId="1" applyFont="1" applyBorder="1" applyAlignment="1">
      <alignment horizontal="left" vertical="top" wrapText="1" indent="3"/>
    </xf>
    <xf numFmtId="0" fontId="9" fillId="0" borderId="2" xfId="1" applyFont="1" applyBorder="1" applyAlignment="1">
      <alignment horizontal="left" vertical="top" wrapText="1" indent="3"/>
    </xf>
    <xf numFmtId="0" fontId="9" fillId="0" borderId="1" xfId="1" applyFont="1" applyBorder="1" applyAlignment="1">
      <alignment horizontal="left" vertical="top" wrapText="1" indent="3"/>
    </xf>
    <xf numFmtId="0" fontId="9" fillId="0" borderId="3" xfId="1" applyFont="1" applyBorder="1" applyAlignment="1">
      <alignment horizontal="left" vertical="top" wrapText="1" indent="5"/>
    </xf>
    <xf numFmtId="0" fontId="9" fillId="0" borderId="2" xfId="1" applyFont="1" applyBorder="1" applyAlignment="1">
      <alignment horizontal="left" vertical="top" wrapText="1" indent="5"/>
    </xf>
    <xf numFmtId="0" fontId="9" fillId="0" borderId="1" xfId="1" applyFont="1" applyBorder="1" applyAlignment="1">
      <alignment horizontal="left" vertical="top" wrapText="1" indent="5"/>
    </xf>
    <xf numFmtId="0" fontId="4" fillId="3" borderId="3" xfId="1" applyFont="1" applyFill="1" applyBorder="1" applyAlignment="1">
      <alignment horizontal="center" vertical="top" wrapText="1"/>
    </xf>
    <xf numFmtId="0" fontId="4" fillId="3" borderId="2" xfId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0" fontId="1" fillId="3" borderId="3" xfId="1" applyFill="1" applyBorder="1" applyAlignment="1">
      <alignment horizontal="left" wrapText="1"/>
    </xf>
    <xf numFmtId="0" fontId="1" fillId="3" borderId="2" xfId="1" applyFill="1" applyBorder="1" applyAlignment="1">
      <alignment horizontal="left" wrapText="1"/>
    </xf>
    <xf numFmtId="0" fontId="1" fillId="3" borderId="1" xfId="1" applyFill="1" applyBorder="1" applyAlignment="1">
      <alignment horizontal="left" wrapText="1"/>
    </xf>
    <xf numFmtId="0" fontId="7" fillId="0" borderId="3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1" fontId="6" fillId="0" borderId="3" xfId="1" applyNumberFormat="1" applyFont="1" applyBorder="1" applyAlignment="1">
      <alignment horizontal="center" vertical="top" shrinkToFit="1"/>
    </xf>
    <xf numFmtId="1" fontId="6" fillId="0" borderId="2" xfId="1" applyNumberFormat="1" applyFont="1" applyBorder="1" applyAlignment="1">
      <alignment horizontal="center" vertical="top" shrinkToFit="1"/>
    </xf>
    <xf numFmtId="1" fontId="6" fillId="0" borderId="1" xfId="1" applyNumberFormat="1" applyFont="1" applyBorder="1" applyAlignment="1">
      <alignment horizontal="center" vertical="top" shrinkToFit="1"/>
    </xf>
    <xf numFmtId="0" fontId="7" fillId="0" borderId="3" xfId="1" applyFont="1" applyBorder="1" applyAlignment="1">
      <alignment horizontal="left" vertical="top" wrapText="1" indent="30"/>
    </xf>
    <xf numFmtId="0" fontId="7" fillId="0" borderId="2" xfId="1" applyFont="1" applyBorder="1" applyAlignment="1">
      <alignment horizontal="left" vertical="top" wrapText="1" indent="30"/>
    </xf>
    <xf numFmtId="0" fontId="7" fillId="0" borderId="1" xfId="1" applyFont="1" applyBorder="1" applyAlignment="1">
      <alignment horizontal="left" vertical="top" wrapText="1" indent="30"/>
    </xf>
    <xf numFmtId="0" fontId="1" fillId="2" borderId="3" xfId="1" applyFill="1" applyBorder="1" applyAlignment="1">
      <alignment horizontal="left" wrapText="1"/>
    </xf>
    <xf numFmtId="0" fontId="1" fillId="2" borderId="1" xfId="1" applyFill="1" applyBorder="1" applyAlignment="1">
      <alignment horizontal="left" wrapText="1"/>
    </xf>
    <xf numFmtId="0" fontId="2" fillId="0" borderId="3" xfId="1" applyFont="1" applyBorder="1" applyAlignment="1">
      <alignment horizontal="left" vertical="top" wrapText="1" indent="4"/>
    </xf>
    <xf numFmtId="0" fontId="2" fillId="0" borderId="2" xfId="1" applyFont="1" applyBorder="1" applyAlignment="1">
      <alignment horizontal="left" vertical="top" wrapText="1" indent="4"/>
    </xf>
    <xf numFmtId="0" fontId="2" fillId="0" borderId="1" xfId="1" applyFont="1" applyBorder="1" applyAlignment="1">
      <alignment horizontal="left" vertical="top" wrapText="1" indent="4"/>
    </xf>
    <xf numFmtId="0" fontId="2" fillId="0" borderId="3" xfId="1" applyFont="1" applyBorder="1" applyAlignment="1">
      <alignment horizontal="left" vertical="top" wrapText="1" indent="6"/>
    </xf>
    <xf numFmtId="0" fontId="2" fillId="0" borderId="2" xfId="1" applyFont="1" applyBorder="1" applyAlignment="1">
      <alignment horizontal="left" vertical="top" wrapText="1" indent="6"/>
    </xf>
    <xf numFmtId="0" fontId="2" fillId="0" borderId="1" xfId="1" applyFont="1" applyBorder="1" applyAlignment="1">
      <alignment horizontal="left" vertical="top" wrapText="1" indent="6"/>
    </xf>
    <xf numFmtId="0" fontId="1" fillId="0" borderId="3" xfId="1" applyBorder="1" applyAlignment="1">
      <alignment horizontal="center" vertical="top" wrapText="1"/>
    </xf>
    <xf numFmtId="0" fontId="1" fillId="0" borderId="2" xfId="1" applyBorder="1" applyAlignment="1">
      <alignment horizontal="center" vertical="top" wrapText="1"/>
    </xf>
    <xf numFmtId="0" fontId="1" fillId="0" borderId="1" xfId="1" applyBorder="1" applyAlignment="1">
      <alignment horizontal="center" vertical="top" wrapText="1"/>
    </xf>
    <xf numFmtId="0" fontId="2" fillId="0" borderId="9" xfId="1" applyFont="1" applyBorder="1" applyAlignment="1">
      <alignment horizontal="left" vertical="top" wrapText="1" indent="4"/>
    </xf>
    <xf numFmtId="0" fontId="2" fillId="0" borderId="8" xfId="1" applyFont="1" applyBorder="1" applyAlignment="1">
      <alignment horizontal="left" vertical="top" wrapText="1" indent="4"/>
    </xf>
    <xf numFmtId="0" fontId="1" fillId="0" borderId="10" xfId="1" applyBorder="1" applyAlignment="1">
      <alignment horizontal="left" vertical="top" wrapText="1" indent="4"/>
    </xf>
    <xf numFmtId="0" fontId="1" fillId="0" borderId="9" xfId="1" applyBorder="1" applyAlignment="1">
      <alignment horizontal="left" vertical="top" wrapText="1" indent="4"/>
    </xf>
    <xf numFmtId="0" fontId="1" fillId="0" borderId="8" xfId="1" applyBorder="1" applyAlignment="1">
      <alignment horizontal="left" vertical="top" wrapText="1" indent="4"/>
    </xf>
    <xf numFmtId="0" fontId="1" fillId="0" borderId="7" xfId="1" applyBorder="1" applyAlignment="1">
      <alignment horizontal="left" vertical="top" wrapText="1" indent="4"/>
    </xf>
    <xf numFmtId="0" fontId="1" fillId="0" borderId="6" xfId="1" applyBorder="1" applyAlignment="1">
      <alignment horizontal="left" vertical="top" wrapText="1" indent="4"/>
    </xf>
    <xf numFmtId="0" fontId="1" fillId="0" borderId="5" xfId="1" applyBorder="1" applyAlignment="1">
      <alignment horizontal="left" vertical="top" wrapText="1" indent="4"/>
    </xf>
    <xf numFmtId="0" fontId="1" fillId="0" borderId="10" xfId="1" applyBorder="1" applyAlignment="1">
      <alignment horizontal="left" vertical="top" wrapText="1" indent="6"/>
    </xf>
    <xf numFmtId="0" fontId="1" fillId="0" borderId="9" xfId="1" applyBorder="1" applyAlignment="1">
      <alignment horizontal="left" vertical="top" wrapText="1" indent="6"/>
    </xf>
    <xf numFmtId="0" fontId="1" fillId="0" borderId="8" xfId="1" applyBorder="1" applyAlignment="1">
      <alignment horizontal="left" vertical="top" wrapText="1" indent="6"/>
    </xf>
    <xf numFmtId="0" fontId="1" fillId="0" borderId="7" xfId="1" applyBorder="1" applyAlignment="1">
      <alignment horizontal="left" vertical="top" wrapText="1" indent="6"/>
    </xf>
    <xf numFmtId="0" fontId="1" fillId="0" borderId="6" xfId="1" applyBorder="1" applyAlignment="1">
      <alignment horizontal="left" vertical="top" wrapText="1" indent="6"/>
    </xf>
    <xf numFmtId="0" fontId="1" fillId="0" borderId="5" xfId="1" applyBorder="1" applyAlignment="1">
      <alignment horizontal="left" vertical="top" wrapText="1" indent="6"/>
    </xf>
    <xf numFmtId="0" fontId="1" fillId="2" borderId="10" xfId="1" applyFill="1" applyBorder="1" applyAlignment="1">
      <alignment horizontal="left" vertical="center" wrapText="1"/>
    </xf>
    <xf numFmtId="0" fontId="1" fillId="2" borderId="8" xfId="1" applyFill="1" applyBorder="1" applyAlignment="1">
      <alignment horizontal="left" vertical="center" wrapText="1"/>
    </xf>
    <xf numFmtId="0" fontId="1" fillId="2" borderId="7" xfId="1" applyFill="1" applyBorder="1" applyAlignment="1">
      <alignment horizontal="left" vertical="center" wrapText="1"/>
    </xf>
    <xf numFmtId="0" fontId="1" fillId="2" borderId="5" xfId="1" applyFill="1" applyBorder="1" applyAlignment="1">
      <alignment horizontal="left" vertical="center" wrapText="1"/>
    </xf>
    <xf numFmtId="0" fontId="1" fillId="0" borderId="7" xfId="1" applyBorder="1" applyAlignment="1">
      <alignment horizontal="left" wrapText="1"/>
    </xf>
    <xf numFmtId="0" fontId="1" fillId="0" borderId="6" xfId="1" applyBorder="1" applyAlignment="1">
      <alignment horizontal="left" wrapText="1"/>
    </xf>
    <xf numFmtId="0" fontId="2" fillId="0" borderId="6" xfId="1" applyFont="1" applyBorder="1" applyAlignment="1">
      <alignment horizontal="left" vertical="top" wrapText="1" indent="6"/>
    </xf>
    <xf numFmtId="0" fontId="2" fillId="0" borderId="5" xfId="1" applyFont="1" applyBorder="1" applyAlignment="1">
      <alignment horizontal="left" vertical="top" wrapText="1" indent="6"/>
    </xf>
    <xf numFmtId="0" fontId="9" fillId="0" borderId="3" xfId="1" applyFont="1" applyBorder="1" applyAlignment="1">
      <alignment horizontal="left" vertical="top" wrapText="1" indent="4"/>
    </xf>
    <xf numFmtId="0" fontId="9" fillId="0" borderId="2" xfId="1" applyFont="1" applyBorder="1" applyAlignment="1">
      <alignment horizontal="left" vertical="top" wrapText="1" indent="4"/>
    </xf>
    <xf numFmtId="0" fontId="9" fillId="0" borderId="1" xfId="1" applyFont="1" applyBorder="1" applyAlignment="1">
      <alignment horizontal="left" vertical="top" wrapText="1" indent="4"/>
    </xf>
    <xf numFmtId="0" fontId="9" fillId="0" borderId="3" xfId="1" applyFont="1" applyBorder="1" applyAlignment="1">
      <alignment horizontal="left" vertical="top" wrapText="1" indent="6"/>
    </xf>
    <xf numFmtId="0" fontId="9" fillId="0" borderId="2" xfId="1" applyFont="1" applyBorder="1" applyAlignment="1">
      <alignment horizontal="left" vertical="top" wrapText="1" indent="6"/>
    </xf>
    <xf numFmtId="0" fontId="9" fillId="0" borderId="1" xfId="1" applyFont="1" applyBorder="1" applyAlignment="1">
      <alignment horizontal="left" vertical="top" wrapText="1" indent="6"/>
    </xf>
    <xf numFmtId="0" fontId="1" fillId="0" borderId="3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2" fillId="0" borderId="3" xfId="1" applyFont="1" applyBorder="1" applyAlignment="1">
      <alignment horizontal="left" vertical="top" wrapText="1" indent="15"/>
    </xf>
    <xf numFmtId="0" fontId="2" fillId="0" borderId="2" xfId="1" applyFont="1" applyBorder="1" applyAlignment="1">
      <alignment horizontal="left" vertical="top" wrapText="1" indent="15"/>
    </xf>
    <xf numFmtId="0" fontId="2" fillId="0" borderId="1" xfId="1" applyFont="1" applyBorder="1" applyAlignment="1">
      <alignment horizontal="left" vertical="top" wrapText="1" indent="15"/>
    </xf>
    <xf numFmtId="0" fontId="7" fillId="0" borderId="3" xfId="1" applyFont="1" applyBorder="1" applyAlignment="1">
      <alignment horizontal="left" vertical="top" wrapText="1" indent="4"/>
    </xf>
    <xf numFmtId="0" fontId="7" fillId="0" borderId="2" xfId="1" applyFont="1" applyBorder="1" applyAlignment="1">
      <alignment horizontal="left" vertical="top" wrapText="1" indent="4"/>
    </xf>
    <xf numFmtId="0" fontId="7" fillId="0" borderId="1" xfId="1" applyFont="1" applyBorder="1" applyAlignment="1">
      <alignment horizontal="left" vertical="top" wrapText="1" indent="4"/>
    </xf>
    <xf numFmtId="0" fontId="2" fillId="0" borderId="6" xfId="1" applyFont="1" applyBorder="1" applyAlignment="1">
      <alignment horizontal="left" vertical="top" wrapText="1" indent="8"/>
    </xf>
    <xf numFmtId="0" fontId="2" fillId="0" borderId="5" xfId="1" applyFont="1" applyBorder="1" applyAlignment="1">
      <alignment horizontal="left" vertical="top" wrapText="1" indent="8"/>
    </xf>
    <xf numFmtId="0" fontId="12" fillId="2" borderId="3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0" fontId="7" fillId="0" borderId="3" xfId="1" applyFont="1" applyBorder="1" applyAlignment="1">
      <alignment horizontal="left" vertical="top" wrapText="1" indent="1"/>
    </xf>
    <xf numFmtId="0" fontId="7" fillId="0" borderId="2" xfId="1" applyFont="1" applyBorder="1" applyAlignment="1">
      <alignment horizontal="left" vertical="top" wrapText="1" indent="1"/>
    </xf>
    <xf numFmtId="0" fontId="7" fillId="0" borderId="1" xfId="1" applyFont="1" applyBorder="1" applyAlignment="1">
      <alignment horizontal="left" vertical="top" wrapText="1" indent="1"/>
    </xf>
    <xf numFmtId="0" fontId="2" fillId="0" borderId="3" xfId="1" applyFont="1" applyBorder="1" applyAlignment="1">
      <alignment horizontal="left" vertical="top" wrapText="1" indent="2"/>
    </xf>
    <xf numFmtId="0" fontId="2" fillId="0" borderId="2" xfId="1" applyFont="1" applyBorder="1" applyAlignment="1">
      <alignment horizontal="left" vertical="top" wrapText="1" indent="2"/>
    </xf>
    <xf numFmtId="0" fontId="2" fillId="0" borderId="1" xfId="1" applyFont="1" applyBorder="1" applyAlignment="1">
      <alignment horizontal="left" vertical="top" wrapText="1" indent="2"/>
    </xf>
    <xf numFmtId="0" fontId="2" fillId="0" borderId="3" xfId="1" applyFont="1" applyBorder="1" applyAlignment="1">
      <alignment horizontal="left" vertical="top" wrapText="1" indent="5"/>
    </xf>
    <xf numFmtId="0" fontId="2" fillId="0" borderId="2" xfId="1" applyFont="1" applyBorder="1" applyAlignment="1">
      <alignment horizontal="left" vertical="top" wrapText="1" indent="5"/>
    </xf>
    <xf numFmtId="0" fontId="2" fillId="0" borderId="1" xfId="1" applyFont="1" applyBorder="1" applyAlignment="1">
      <alignment horizontal="left" vertical="top" wrapText="1" indent="5"/>
    </xf>
    <xf numFmtId="0" fontId="1" fillId="0" borderId="12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2" fillId="0" borderId="0" xfId="1" applyFont="1" applyAlignment="1">
      <alignment horizontal="left" vertical="center" wrapText="1" indent="8"/>
    </xf>
    <xf numFmtId="0" fontId="2" fillId="0" borderId="11" xfId="1" applyFont="1" applyBorder="1" applyAlignment="1">
      <alignment horizontal="left" vertical="center" wrapText="1" indent="8"/>
    </xf>
    <xf numFmtId="0" fontId="7" fillId="0" borderId="3" xfId="1" applyFont="1" applyBorder="1" applyAlignment="1">
      <alignment horizontal="left" vertical="top" wrapText="1" indent="2"/>
    </xf>
    <xf numFmtId="0" fontId="7" fillId="0" borderId="1" xfId="1" applyFont="1" applyBorder="1" applyAlignment="1">
      <alignment horizontal="left" vertical="top" wrapText="1" indent="2"/>
    </xf>
    <xf numFmtId="0" fontId="7" fillId="0" borderId="2" xfId="1" applyFont="1" applyBorder="1" applyAlignment="1">
      <alignment horizontal="left" vertical="top" wrapText="1" indent="2"/>
    </xf>
    <xf numFmtId="0" fontId="2" fillId="0" borderId="12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1" fillId="0" borderId="0" xfId="1" applyAlignment="1">
      <alignment horizontal="left" vertical="center" wrapText="1"/>
    </xf>
    <xf numFmtId="0" fontId="1" fillId="0" borderId="10" xfId="1" applyBorder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4" fillId="0" borderId="11" xfId="1" applyFont="1" applyBorder="1" applyAlignment="1">
      <alignment horizontal="center" vertical="top" wrapText="1"/>
    </xf>
    <xf numFmtId="0" fontId="14" fillId="0" borderId="5" xfId="1" applyFont="1" applyBorder="1" applyAlignment="1">
      <alignment horizontal="center" vertical="top" wrapText="1"/>
    </xf>
    <xf numFmtId="0" fontId="1" fillId="0" borderId="12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6" fillId="3" borderId="10" xfId="1" applyFont="1" applyFill="1" applyBorder="1" applyAlignment="1">
      <alignment horizontal="left" vertical="top" wrapText="1" indent="5"/>
    </xf>
    <xf numFmtId="0" fontId="16" fillId="3" borderId="9" xfId="1" applyFont="1" applyFill="1" applyBorder="1" applyAlignment="1">
      <alignment horizontal="left" vertical="top" wrapText="1" indent="5"/>
    </xf>
    <xf numFmtId="0" fontId="16" fillId="3" borderId="8" xfId="1" applyFont="1" applyFill="1" applyBorder="1" applyAlignment="1">
      <alignment horizontal="left" vertical="top" wrapText="1" indent="5"/>
    </xf>
    <xf numFmtId="0" fontId="16" fillId="3" borderId="12" xfId="1" applyFont="1" applyFill="1" applyBorder="1" applyAlignment="1">
      <alignment horizontal="left" vertical="top" wrapText="1" indent="5"/>
    </xf>
    <xf numFmtId="0" fontId="16" fillId="3" borderId="0" xfId="1" applyFont="1" applyFill="1" applyAlignment="1">
      <alignment horizontal="left" vertical="top" wrapText="1" indent="5"/>
    </xf>
    <xf numFmtId="0" fontId="16" fillId="3" borderId="11" xfId="1" applyFont="1" applyFill="1" applyBorder="1" applyAlignment="1">
      <alignment horizontal="left" vertical="top" wrapText="1" indent="5"/>
    </xf>
    <xf numFmtId="0" fontId="14" fillId="0" borderId="11" xfId="1" applyFont="1" applyBorder="1" applyAlignment="1">
      <alignment horizontal="left" vertical="top" wrapText="1" indent="1"/>
    </xf>
    <xf numFmtId="0" fontId="14" fillId="0" borderId="5" xfId="1" applyFont="1" applyBorder="1" applyAlignment="1">
      <alignment horizontal="left" vertical="top" wrapText="1" indent="1"/>
    </xf>
    <xf numFmtId="0" fontId="16" fillId="3" borderId="10" xfId="1" applyFont="1" applyFill="1" applyBorder="1" applyAlignment="1">
      <alignment horizontal="center" vertical="top" wrapText="1"/>
    </xf>
    <xf numFmtId="0" fontId="16" fillId="3" borderId="9" xfId="1" applyFont="1" applyFill="1" applyBorder="1" applyAlignment="1">
      <alignment horizontal="center" vertical="top" wrapText="1"/>
    </xf>
    <xf numFmtId="0" fontId="16" fillId="3" borderId="8" xfId="1" applyFont="1" applyFill="1" applyBorder="1" applyAlignment="1">
      <alignment horizontal="center" vertical="top" wrapText="1"/>
    </xf>
    <xf numFmtId="0" fontId="16" fillId="3" borderId="10" xfId="1" applyFont="1" applyFill="1" applyBorder="1" applyAlignment="1">
      <alignment horizontal="left" vertical="top" wrapText="1" indent="9"/>
    </xf>
    <xf numFmtId="0" fontId="16" fillId="3" borderId="9" xfId="1" applyFont="1" applyFill="1" applyBorder="1" applyAlignment="1">
      <alignment horizontal="left" vertical="top" wrapText="1" indent="9"/>
    </xf>
    <xf numFmtId="0" fontId="16" fillId="3" borderId="8" xfId="1" applyFont="1" applyFill="1" applyBorder="1" applyAlignment="1">
      <alignment horizontal="left" vertical="top" wrapText="1" indent="9"/>
    </xf>
    <xf numFmtId="0" fontId="2" fillId="0" borderId="11" xfId="1" applyFont="1" applyBorder="1" applyAlignment="1">
      <alignment horizontal="left" vertical="top" wrapText="1"/>
    </xf>
    <xf numFmtId="0" fontId="1" fillId="3" borderId="12" xfId="1" applyFill="1" applyBorder="1" applyAlignment="1">
      <alignment horizontal="left" vertical="top" wrapText="1"/>
    </xf>
    <xf numFmtId="0" fontId="1" fillId="3" borderId="0" xfId="1" applyFill="1" applyAlignment="1">
      <alignment horizontal="left" vertical="top" wrapText="1"/>
    </xf>
    <xf numFmtId="0" fontId="1" fillId="3" borderId="11" xfId="1" applyFill="1" applyBorder="1" applyAlignment="1">
      <alignment horizontal="left" vertical="top" wrapText="1"/>
    </xf>
    <xf numFmtId="0" fontId="14" fillId="0" borderId="0" xfId="1" applyFont="1" applyAlignment="1">
      <alignment horizontal="left" vertical="top" wrapText="1" indent="1"/>
    </xf>
    <xf numFmtId="0" fontId="14" fillId="0" borderId="6" xfId="1" applyFont="1" applyBorder="1" applyAlignment="1">
      <alignment horizontal="left" vertical="top" wrapText="1" indent="1"/>
    </xf>
    <xf numFmtId="0" fontId="16" fillId="3" borderId="10" xfId="1" applyFont="1" applyFill="1" applyBorder="1" applyAlignment="1">
      <alignment horizontal="left" vertical="top" wrapText="1" indent="10"/>
    </xf>
    <xf numFmtId="0" fontId="16" fillId="3" borderId="9" xfId="1" applyFont="1" applyFill="1" applyBorder="1" applyAlignment="1">
      <alignment horizontal="left" vertical="top" wrapText="1" indent="10"/>
    </xf>
    <xf numFmtId="0" fontId="16" fillId="3" borderId="8" xfId="1" applyFont="1" applyFill="1" applyBorder="1" applyAlignment="1">
      <alignment horizontal="left" vertical="top" wrapText="1" indent="10"/>
    </xf>
    <xf numFmtId="0" fontId="1" fillId="0" borderId="10" xfId="1" applyBorder="1" applyAlignment="1">
      <alignment horizontal="left" vertical="top" wrapText="1"/>
    </xf>
    <xf numFmtId="0" fontId="1" fillId="0" borderId="9" xfId="1" applyBorder="1" applyAlignment="1">
      <alignment horizontal="left" vertical="top" wrapText="1"/>
    </xf>
    <xf numFmtId="0" fontId="1" fillId="0" borderId="8" xfId="1" applyBorder="1" applyAlignment="1">
      <alignment horizontal="left" vertical="top" wrapText="1"/>
    </xf>
    <xf numFmtId="0" fontId="1" fillId="0" borderId="11" xfId="1" applyBorder="1" applyAlignment="1">
      <alignment horizontal="left" vertical="top" wrapText="1"/>
    </xf>
    <xf numFmtId="0" fontId="16" fillId="3" borderId="12" xfId="1" applyFont="1" applyFill="1" applyBorder="1" applyAlignment="1">
      <alignment horizontal="left" vertical="top" wrapText="1" indent="9"/>
    </xf>
    <xf numFmtId="0" fontId="16" fillId="3" borderId="0" xfId="1" applyFont="1" applyFill="1" applyAlignment="1">
      <alignment horizontal="left" vertical="top" wrapText="1" indent="9"/>
    </xf>
    <xf numFmtId="0" fontId="16" fillId="3" borderId="11" xfId="1" applyFont="1" applyFill="1" applyBorder="1" applyAlignment="1">
      <alignment horizontal="left" vertical="top" wrapText="1" indent="9"/>
    </xf>
    <xf numFmtId="0" fontId="1" fillId="0" borderId="0" xfId="1" applyAlignment="1">
      <alignment horizontal="left" vertical="top" wrapText="1" indent="1"/>
    </xf>
    <xf numFmtId="0" fontId="1" fillId="0" borderId="11" xfId="1" applyBorder="1" applyAlignment="1">
      <alignment horizontal="left" vertical="top" wrapText="1" indent="1"/>
    </xf>
    <xf numFmtId="0" fontId="1" fillId="0" borderId="6" xfId="1" applyBorder="1" applyAlignment="1">
      <alignment horizontal="left" vertical="top" wrapText="1" indent="1"/>
    </xf>
    <xf numFmtId="0" fontId="1" fillId="0" borderId="5" xfId="1" applyBorder="1" applyAlignment="1">
      <alignment horizontal="left" vertical="top" wrapText="1" indent="1"/>
    </xf>
    <xf numFmtId="0" fontId="22" fillId="0" borderId="0" xfId="1" applyFont="1" applyAlignment="1">
      <alignment horizontal="left" vertical="center" wrapText="1" indent="1"/>
    </xf>
    <xf numFmtId="0" fontId="21" fillId="0" borderId="0" xfId="1" applyFont="1" applyAlignment="1">
      <alignment horizontal="left" wrapText="1" indent="1"/>
    </xf>
    <xf numFmtId="0" fontId="1" fillId="0" borderId="0" xfId="1" applyAlignment="1">
      <alignment horizontal="left" wrapText="1" inden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 indent="1"/>
    </xf>
    <xf numFmtId="0" fontId="1" fillId="0" borderId="0" xfId="1" applyAlignment="1">
      <alignment horizontal="left" vertical="center" wrapText="1" indent="1"/>
    </xf>
    <xf numFmtId="0" fontId="1" fillId="3" borderId="10" xfId="1" applyFill="1" applyBorder="1" applyAlignment="1">
      <alignment horizontal="left" vertical="top" wrapText="1"/>
    </xf>
    <xf numFmtId="0" fontId="1" fillId="3" borderId="9" xfId="1" applyFill="1" applyBorder="1" applyAlignment="1">
      <alignment horizontal="left" vertical="top" wrapText="1"/>
    </xf>
    <xf numFmtId="0" fontId="1" fillId="3" borderId="8" xfId="1" applyFill="1" applyBorder="1" applyAlignment="1">
      <alignment horizontal="left" vertical="top" wrapText="1"/>
    </xf>
    <xf numFmtId="0" fontId="1" fillId="3" borderId="7" xfId="1" applyFill="1" applyBorder="1" applyAlignment="1">
      <alignment horizontal="left" vertical="top" wrapText="1"/>
    </xf>
    <xf numFmtId="0" fontId="1" fillId="3" borderId="6" xfId="1" applyFill="1" applyBorder="1" applyAlignment="1">
      <alignment horizontal="left" vertical="top" wrapText="1"/>
    </xf>
    <xf numFmtId="0" fontId="1" fillId="3" borderId="5" xfId="1" applyFill="1" applyBorder="1" applyAlignment="1">
      <alignment horizontal="left" vertical="top" wrapText="1"/>
    </xf>
    <xf numFmtId="0" fontId="16" fillId="3" borderId="10" xfId="1" applyFont="1" applyFill="1" applyBorder="1" applyAlignment="1">
      <alignment horizontal="left" vertical="top" wrapText="1" indent="7"/>
    </xf>
    <xf numFmtId="0" fontId="16" fillId="3" borderId="9" xfId="1" applyFont="1" applyFill="1" applyBorder="1" applyAlignment="1">
      <alignment horizontal="left" vertical="top" wrapText="1" indent="7"/>
    </xf>
    <xf numFmtId="0" fontId="16" fillId="3" borderId="8" xfId="1" applyFont="1" applyFill="1" applyBorder="1" applyAlignment="1">
      <alignment horizontal="left" vertical="top" wrapText="1" indent="7"/>
    </xf>
    <xf numFmtId="0" fontId="16" fillId="3" borderId="12" xfId="1" applyFont="1" applyFill="1" applyBorder="1" applyAlignment="1">
      <alignment horizontal="center" vertical="top" wrapText="1"/>
    </xf>
    <xf numFmtId="0" fontId="16" fillId="3" borderId="0" xfId="1" applyFont="1" applyFill="1" applyAlignment="1">
      <alignment horizontal="center" vertical="top" wrapText="1"/>
    </xf>
    <xf numFmtId="0" fontId="16" fillId="3" borderId="11" xfId="1" applyFont="1" applyFill="1" applyBorder="1" applyAlignment="1">
      <alignment horizontal="center" vertical="top" wrapText="1"/>
    </xf>
    <xf numFmtId="0" fontId="21" fillId="0" borderId="3" xfId="2" applyBorder="1" applyAlignment="1">
      <alignment horizontal="left" wrapText="1"/>
    </xf>
    <xf numFmtId="0" fontId="21" fillId="0" borderId="2" xfId="2" applyBorder="1" applyAlignment="1">
      <alignment horizontal="left" wrapText="1"/>
    </xf>
    <xf numFmtId="0" fontId="21" fillId="0" borderId="1" xfId="2" applyBorder="1" applyAlignment="1">
      <alignment horizontal="left" wrapText="1"/>
    </xf>
    <xf numFmtId="0" fontId="24" fillId="0" borderId="3" xfId="2" applyFont="1" applyBorder="1" applyAlignment="1">
      <alignment horizontal="center" vertical="top" wrapText="1"/>
    </xf>
    <xf numFmtId="0" fontId="24" fillId="0" borderId="2" xfId="2" applyFont="1" applyBorder="1" applyAlignment="1">
      <alignment horizontal="center" vertical="top" wrapText="1"/>
    </xf>
    <xf numFmtId="0" fontId="24" fillId="0" borderId="1" xfId="2" applyFont="1" applyBorder="1" applyAlignment="1">
      <alignment horizontal="center" vertical="top" wrapText="1"/>
    </xf>
    <xf numFmtId="0" fontId="28" fillId="0" borderId="0" xfId="2" applyFont="1" applyAlignment="1">
      <alignment horizontal="left" wrapText="1" indent="16"/>
    </xf>
    <xf numFmtId="0" fontId="28" fillId="0" borderId="3" xfId="2" applyFont="1" applyBorder="1" applyAlignment="1">
      <alignment horizontal="center" vertical="top" wrapText="1"/>
    </xf>
    <xf numFmtId="0" fontId="28" fillId="0" borderId="2" xfId="2" applyFont="1" applyBorder="1" applyAlignment="1">
      <alignment horizontal="center" vertical="top" wrapText="1"/>
    </xf>
    <xf numFmtId="0" fontId="28" fillId="0" borderId="1" xfId="2" applyFont="1" applyBorder="1" applyAlignment="1">
      <alignment horizontal="center" vertical="top" wrapText="1"/>
    </xf>
    <xf numFmtId="1" fontId="27" fillId="0" borderId="3" xfId="2" applyNumberFormat="1" applyFont="1" applyBorder="1" applyAlignment="1">
      <alignment horizontal="center" vertical="top" shrinkToFit="1"/>
    </xf>
    <xf numFmtId="1" fontId="27" fillId="0" borderId="2" xfId="2" applyNumberFormat="1" applyFont="1" applyBorder="1" applyAlignment="1">
      <alignment horizontal="center" vertical="top" shrinkToFit="1"/>
    </xf>
    <xf numFmtId="1" fontId="27" fillId="0" borderId="1" xfId="2" applyNumberFormat="1" applyFont="1" applyBorder="1" applyAlignment="1">
      <alignment horizontal="center" vertical="top" shrinkToFit="1"/>
    </xf>
    <xf numFmtId="3" fontId="27" fillId="0" borderId="3" xfId="2" applyNumberFormat="1" applyFont="1" applyBorder="1" applyAlignment="1">
      <alignment horizontal="center" vertical="top" shrinkToFit="1"/>
    </xf>
    <xf numFmtId="3" fontId="27" fillId="0" borderId="2" xfId="2" applyNumberFormat="1" applyFont="1" applyBorder="1" applyAlignment="1">
      <alignment horizontal="center" vertical="top" shrinkToFit="1"/>
    </xf>
    <xf numFmtId="3" fontId="27" fillId="0" borderId="1" xfId="2" applyNumberFormat="1" applyFont="1" applyBorder="1" applyAlignment="1">
      <alignment horizontal="center" vertical="top" shrinkToFit="1"/>
    </xf>
    <xf numFmtId="0" fontId="17" fillId="0" borderId="12" xfId="2" applyFont="1" applyBorder="1" applyAlignment="1">
      <alignment horizontal="left" vertical="top" wrapText="1"/>
    </xf>
    <xf numFmtId="0" fontId="17" fillId="0" borderId="0" xfId="2" applyFont="1" applyAlignment="1">
      <alignment horizontal="left" vertical="top" wrapText="1"/>
    </xf>
    <xf numFmtId="0" fontId="17" fillId="0" borderId="7" xfId="2" applyFont="1" applyBorder="1" applyAlignment="1">
      <alignment horizontal="left" vertical="top" wrapText="1"/>
    </xf>
    <xf numFmtId="0" fontId="17" fillId="0" borderId="6" xfId="2" applyFont="1" applyBorder="1" applyAlignment="1">
      <alignment horizontal="left" vertical="top" wrapText="1"/>
    </xf>
    <xf numFmtId="0" fontId="29" fillId="0" borderId="11" xfId="2" applyFont="1" applyBorder="1" applyAlignment="1">
      <alignment horizontal="center" vertical="top" wrapText="1"/>
    </xf>
    <xf numFmtId="0" fontId="29" fillId="0" borderId="5" xfId="2" applyFont="1" applyBorder="1" applyAlignment="1">
      <alignment horizontal="center" vertical="top" wrapText="1"/>
    </xf>
    <xf numFmtId="0" fontId="29" fillId="0" borderId="0" xfId="2" applyFont="1" applyAlignment="1">
      <alignment horizontal="center" vertical="top" wrapText="1"/>
    </xf>
    <xf numFmtId="0" fontId="29" fillId="0" borderId="6" xfId="2" applyFont="1" applyBorder="1" applyAlignment="1">
      <alignment horizontal="center" vertical="top" wrapText="1"/>
    </xf>
    <xf numFmtId="0" fontId="21" fillId="0" borderId="10" xfId="2" applyBorder="1" applyAlignment="1">
      <alignment horizontal="left" vertical="top" wrapText="1"/>
    </xf>
    <xf numFmtId="0" fontId="21" fillId="0" borderId="9" xfId="2" applyBorder="1" applyAlignment="1">
      <alignment horizontal="left" vertical="top" wrapText="1"/>
    </xf>
    <xf numFmtId="0" fontId="21" fillId="0" borderId="8" xfId="2" applyBorder="1" applyAlignment="1">
      <alignment horizontal="left" vertical="top" wrapText="1"/>
    </xf>
    <xf numFmtId="0" fontId="21" fillId="0" borderId="12" xfId="2" applyBorder="1" applyAlignment="1">
      <alignment horizontal="left" vertical="top" wrapText="1"/>
    </xf>
    <xf numFmtId="0" fontId="21" fillId="0" borderId="0" xfId="2" applyAlignment="1">
      <alignment horizontal="left" vertical="top" wrapText="1"/>
    </xf>
    <xf numFmtId="0" fontId="21" fillId="0" borderId="11" xfId="2" applyBorder="1" applyAlignment="1">
      <alignment horizontal="left" vertical="top" wrapText="1"/>
    </xf>
    <xf numFmtId="0" fontId="17" fillId="5" borderId="10" xfId="2" applyFont="1" applyFill="1" applyBorder="1" applyAlignment="1">
      <alignment horizontal="center" vertical="top" wrapText="1"/>
    </xf>
    <xf numFmtId="0" fontId="17" fillId="5" borderId="9" xfId="2" applyFont="1" applyFill="1" applyBorder="1" applyAlignment="1">
      <alignment horizontal="center" vertical="top" wrapText="1"/>
    </xf>
    <xf numFmtId="0" fontId="17" fillId="5" borderId="8" xfId="2" applyFont="1" applyFill="1" applyBorder="1" applyAlignment="1">
      <alignment horizontal="center" vertical="top" wrapText="1"/>
    </xf>
    <xf numFmtId="0" fontId="31" fillId="5" borderId="10" xfId="2" applyFont="1" applyFill="1" applyBorder="1" applyAlignment="1">
      <alignment horizontal="left" vertical="top" wrapText="1" indent="10"/>
    </xf>
    <xf numFmtId="0" fontId="31" fillId="5" borderId="9" xfId="2" applyFont="1" applyFill="1" applyBorder="1" applyAlignment="1">
      <alignment horizontal="left" vertical="top" wrapText="1" indent="10"/>
    </xf>
    <xf numFmtId="0" fontId="31" fillId="5" borderId="8" xfId="2" applyFont="1" applyFill="1" applyBorder="1" applyAlignment="1">
      <alignment horizontal="left" vertical="top" wrapText="1" indent="10"/>
    </xf>
    <xf numFmtId="0" fontId="31" fillId="5" borderId="12" xfId="2" applyFont="1" applyFill="1" applyBorder="1" applyAlignment="1">
      <alignment horizontal="left" vertical="top" wrapText="1" indent="10"/>
    </xf>
    <xf numFmtId="0" fontId="31" fillId="5" borderId="0" xfId="2" applyFont="1" applyFill="1" applyAlignment="1">
      <alignment horizontal="left" vertical="top" wrapText="1" indent="10"/>
    </xf>
    <xf numFmtId="0" fontId="31" fillId="5" borderId="11" xfId="2" applyFont="1" applyFill="1" applyBorder="1" applyAlignment="1">
      <alignment horizontal="left" vertical="top" wrapText="1" indent="10"/>
    </xf>
    <xf numFmtId="0" fontId="21" fillId="0" borderId="0" xfId="2" applyAlignment="1">
      <alignment horizontal="left" wrapText="1"/>
    </xf>
    <xf numFmtId="0" fontId="21" fillId="0" borderId="7" xfId="2" applyBorder="1" applyAlignment="1">
      <alignment horizontal="left" vertical="top" wrapText="1"/>
    </xf>
    <xf numFmtId="0" fontId="21" fillId="0" borderId="6" xfId="2" applyBorder="1" applyAlignment="1">
      <alignment horizontal="left" vertical="top" wrapText="1"/>
    </xf>
    <xf numFmtId="0" fontId="21" fillId="0" borderId="5" xfId="2" applyBorder="1" applyAlignment="1">
      <alignment horizontal="left" vertical="top" wrapText="1"/>
    </xf>
    <xf numFmtId="0" fontId="17" fillId="4" borderId="10" xfId="2" applyFont="1" applyFill="1" applyBorder="1" applyAlignment="1">
      <alignment horizontal="left" vertical="top" wrapText="1" indent="12"/>
    </xf>
    <xf numFmtId="0" fontId="17" fillId="4" borderId="9" xfId="2" applyFont="1" applyFill="1" applyBorder="1" applyAlignment="1">
      <alignment horizontal="left" vertical="top" wrapText="1" indent="12"/>
    </xf>
    <xf numFmtId="0" fontId="17" fillId="4" borderId="8" xfId="2" applyFont="1" applyFill="1" applyBorder="1" applyAlignment="1">
      <alignment horizontal="left" vertical="top" wrapText="1" indent="12"/>
    </xf>
    <xf numFmtId="0" fontId="17" fillId="4" borderId="12" xfId="2" applyFont="1" applyFill="1" applyBorder="1" applyAlignment="1">
      <alignment horizontal="left" vertical="top" wrapText="1" indent="12"/>
    </xf>
    <xf numFmtId="0" fontId="17" fillId="4" borderId="0" xfId="2" applyFont="1" applyFill="1" applyAlignment="1">
      <alignment horizontal="left" vertical="top" wrapText="1" indent="12"/>
    </xf>
    <xf numFmtId="0" fontId="17" fillId="4" borderId="11" xfId="2" applyFont="1" applyFill="1" applyBorder="1" applyAlignment="1">
      <alignment horizontal="left" vertical="top" wrapText="1" indent="12"/>
    </xf>
    <xf numFmtId="0" fontId="17" fillId="5" borderId="12" xfId="2" applyFont="1" applyFill="1" applyBorder="1" applyAlignment="1">
      <alignment horizontal="center" vertical="top" wrapText="1"/>
    </xf>
    <xf numFmtId="0" fontId="17" fillId="5" borderId="0" xfId="2" applyFont="1" applyFill="1" applyAlignment="1">
      <alignment horizontal="center" vertical="top" wrapText="1"/>
    </xf>
    <xf numFmtId="0" fontId="17" fillId="5" borderId="11" xfId="2" applyFont="1" applyFill="1" applyBorder="1" applyAlignment="1">
      <alignment horizontal="center" vertical="top" wrapText="1"/>
    </xf>
    <xf numFmtId="0" fontId="23" fillId="0" borderId="0" xfId="2" applyFont="1" applyAlignment="1">
      <alignment horizontal="left" vertical="top" wrapText="1" indent="17"/>
    </xf>
    <xf numFmtId="0" fontId="21" fillId="0" borderId="0" xfId="2" applyAlignment="1">
      <alignment horizontal="left" vertical="center" wrapText="1" indent="1"/>
    </xf>
    <xf numFmtId="0" fontId="21" fillId="0" borderId="0" xfId="2" applyAlignment="1">
      <alignment horizontal="left" vertical="top" wrapText="1" indent="1"/>
    </xf>
    <xf numFmtId="0" fontId="33" fillId="0" borderId="0" xfId="2" applyFont="1" applyAlignment="1">
      <alignment horizontal="left" vertical="top" wrapText="1" indent="1"/>
    </xf>
    <xf numFmtId="0" fontId="32" fillId="0" borderId="0" xfId="2" applyFont="1" applyAlignment="1">
      <alignment horizontal="left" vertical="top" wrapText="1" indent="1"/>
    </xf>
    <xf numFmtId="0" fontId="21" fillId="0" borderId="0" xfId="2" applyAlignment="1">
      <alignment horizontal="center" vertical="center" wrapText="1"/>
    </xf>
    <xf numFmtId="0" fontId="42" fillId="2" borderId="3" xfId="2" applyFont="1" applyFill="1" applyBorder="1" applyAlignment="1">
      <alignment horizontal="left" vertical="top" wrapText="1"/>
    </xf>
    <xf numFmtId="0" fontId="42" fillId="2" borderId="2" xfId="2" applyFont="1" applyFill="1" applyBorder="1" applyAlignment="1">
      <alignment horizontal="left" vertical="top" wrapText="1"/>
    </xf>
    <xf numFmtId="0" fontId="42" fillId="2" borderId="1" xfId="2" applyFont="1" applyFill="1" applyBorder="1" applyAlignment="1">
      <alignment horizontal="left" vertical="top" wrapText="1"/>
    </xf>
    <xf numFmtId="0" fontId="21" fillId="0" borderId="3" xfId="2" applyBorder="1" applyAlignment="1">
      <alignment horizontal="left" vertical="top" wrapText="1"/>
    </xf>
    <xf numFmtId="0" fontId="21" fillId="0" borderId="2" xfId="2" applyBorder="1" applyAlignment="1">
      <alignment horizontal="left" vertical="top" wrapText="1"/>
    </xf>
    <xf numFmtId="0" fontId="21" fillId="0" borderId="1" xfId="2" applyBorder="1" applyAlignment="1">
      <alignment horizontal="left" vertical="top" wrapText="1"/>
    </xf>
    <xf numFmtId="0" fontId="17" fillId="0" borderId="16" xfId="2" applyFont="1" applyBorder="1" applyAlignment="1">
      <alignment horizontal="left" vertical="top" wrapText="1"/>
    </xf>
    <xf numFmtId="0" fontId="17" fillId="0" borderId="15" xfId="2" applyFont="1" applyBorder="1" applyAlignment="1">
      <alignment horizontal="left" vertical="top" wrapText="1"/>
    </xf>
    <xf numFmtId="0" fontId="17" fillId="0" borderId="14" xfId="2" applyFont="1" applyBorder="1" applyAlignment="1">
      <alignment horizontal="left" vertical="top" wrapText="1"/>
    </xf>
    <xf numFmtId="0" fontId="42" fillId="0" borderId="0" xfId="2" applyFont="1" applyAlignment="1">
      <alignment horizontal="left" vertical="top" wrapText="1" indent="17"/>
    </xf>
    <xf numFmtId="0" fontId="21" fillId="0" borderId="0" xfId="2" applyAlignment="1">
      <alignment horizontal="left" vertical="center" wrapText="1"/>
    </xf>
    <xf numFmtId="0" fontId="41" fillId="0" borderId="3" xfId="2" applyFont="1" applyBorder="1" applyAlignment="1">
      <alignment horizontal="left" vertical="top" wrapText="1"/>
    </xf>
    <xf numFmtId="0" fontId="41" fillId="0" borderId="2" xfId="2" applyFont="1" applyBorder="1" applyAlignment="1">
      <alignment horizontal="left" vertical="top" wrapText="1"/>
    </xf>
    <xf numFmtId="0" fontId="41" fillId="0" borderId="1" xfId="2" applyFont="1" applyBorder="1" applyAlignment="1">
      <alignment horizontal="left" vertical="top" wrapText="1"/>
    </xf>
    <xf numFmtId="0" fontId="31" fillId="2" borderId="3" xfId="2" applyFont="1" applyFill="1" applyBorder="1" applyAlignment="1">
      <alignment horizontal="center" vertical="top" wrapText="1"/>
    </xf>
    <xf numFmtId="0" fontId="31" fillId="2" borderId="2" xfId="2" applyFont="1" applyFill="1" applyBorder="1" applyAlignment="1">
      <alignment horizontal="center" vertical="top" wrapText="1"/>
    </xf>
    <xf numFmtId="0" fontId="31" fillId="2" borderId="1" xfId="2" applyFont="1" applyFill="1" applyBorder="1" applyAlignment="1">
      <alignment horizontal="center" vertical="top" wrapText="1"/>
    </xf>
    <xf numFmtId="0" fontId="21" fillId="0" borderId="3" xfId="2" applyBorder="1" applyAlignment="1">
      <alignment horizontal="left" vertical="top" wrapText="1" indent="3"/>
    </xf>
    <xf numFmtId="0" fontId="21" fillId="0" borderId="2" xfId="2" applyBorder="1" applyAlignment="1">
      <alignment horizontal="left" vertical="top" wrapText="1" indent="3"/>
    </xf>
    <xf numFmtId="0" fontId="21" fillId="0" borderId="1" xfId="2" applyBorder="1" applyAlignment="1">
      <alignment horizontal="left" vertical="top" wrapText="1" indent="3"/>
    </xf>
    <xf numFmtId="0" fontId="21" fillId="0" borderId="0" xfId="2" applyAlignment="1">
      <alignment horizontal="center" vertical="top" wrapText="1"/>
    </xf>
    <xf numFmtId="0" fontId="42" fillId="2" borderId="10" xfId="2" applyFont="1" applyFill="1" applyBorder="1" applyAlignment="1">
      <alignment horizontal="left" vertical="top" wrapText="1"/>
    </xf>
    <xf numFmtId="0" fontId="42" fillId="2" borderId="9" xfId="2" applyFont="1" applyFill="1" applyBorder="1" applyAlignment="1">
      <alignment horizontal="left" vertical="top" wrapText="1"/>
    </xf>
    <xf numFmtId="0" fontId="42" fillId="2" borderId="8" xfId="2" applyFont="1" applyFill="1" applyBorder="1" applyAlignment="1">
      <alignment horizontal="left" vertical="top" wrapText="1"/>
    </xf>
    <xf numFmtId="0" fontId="42" fillId="2" borderId="7" xfId="2" applyFont="1" applyFill="1" applyBorder="1" applyAlignment="1">
      <alignment horizontal="left" vertical="top" wrapText="1"/>
    </xf>
    <xf numFmtId="0" fontId="42" fillId="2" borderId="6" xfId="2" applyFont="1" applyFill="1" applyBorder="1" applyAlignment="1">
      <alignment horizontal="left" vertical="top" wrapText="1"/>
    </xf>
    <xf numFmtId="0" fontId="42" fillId="2" borderId="5" xfId="2" applyFont="1" applyFill="1" applyBorder="1" applyAlignment="1">
      <alignment horizontal="left" vertical="top" wrapText="1"/>
    </xf>
    <xf numFmtId="0" fontId="41" fillId="0" borderId="10" xfId="2" applyFont="1" applyBorder="1" applyAlignment="1">
      <alignment horizontal="left" vertical="top" wrapText="1"/>
    </xf>
    <xf numFmtId="0" fontId="41" fillId="0" borderId="9" xfId="2" applyFont="1" applyBorder="1" applyAlignment="1">
      <alignment horizontal="left" vertical="top" wrapText="1"/>
    </xf>
    <xf numFmtId="0" fontId="41" fillId="0" borderId="8" xfId="2" applyFont="1" applyBorder="1" applyAlignment="1">
      <alignment horizontal="left" vertical="top" wrapText="1"/>
    </xf>
    <xf numFmtId="0" fontId="41" fillId="0" borderId="7" xfId="2" applyFont="1" applyBorder="1" applyAlignment="1">
      <alignment horizontal="left" vertical="top" wrapText="1"/>
    </xf>
    <xf numFmtId="0" fontId="41" fillId="0" borderId="6" xfId="2" applyFont="1" applyBorder="1" applyAlignment="1">
      <alignment horizontal="left" vertical="top" wrapText="1"/>
    </xf>
    <xf numFmtId="0" fontId="41" fillId="0" borderId="5" xfId="2" applyFont="1" applyBorder="1" applyAlignment="1">
      <alignment horizontal="left" vertical="top" wrapText="1"/>
    </xf>
    <xf numFmtId="0" fontId="45" fillId="0" borderId="0" xfId="2" applyFont="1" applyAlignment="1">
      <alignment horizontal="center" vertical="top" wrapText="1"/>
    </xf>
    <xf numFmtId="0" fontId="21" fillId="0" borderId="3" xfId="2" applyBorder="1" applyAlignment="1">
      <alignment horizontal="left" vertical="center" wrapText="1"/>
    </xf>
    <xf numFmtId="0" fontId="21" fillId="0" borderId="1" xfId="2" applyBorder="1" applyAlignment="1">
      <alignment horizontal="left" vertical="center" wrapText="1"/>
    </xf>
    <xf numFmtId="0" fontId="21" fillId="0" borderId="2" xfId="2" applyBorder="1" applyAlignment="1">
      <alignment horizontal="left" vertical="center" wrapText="1"/>
    </xf>
    <xf numFmtId="0" fontId="42" fillId="2" borderId="3" xfId="2" applyFont="1" applyFill="1" applyBorder="1" applyAlignment="1">
      <alignment horizontal="left" vertical="top" wrapText="1" indent="2"/>
    </xf>
    <xf numFmtId="0" fontId="42" fillId="2" borderId="2" xfId="2" applyFont="1" applyFill="1" applyBorder="1" applyAlignment="1">
      <alignment horizontal="left" vertical="top" wrapText="1" indent="2"/>
    </xf>
    <xf numFmtId="0" fontId="42" fillId="2" borderId="1" xfId="2" applyFont="1" applyFill="1" applyBorder="1" applyAlignment="1">
      <alignment horizontal="left" vertical="top" wrapText="1" indent="2"/>
    </xf>
    <xf numFmtId="0" fontId="42" fillId="2" borderId="3" xfId="2" applyFont="1" applyFill="1" applyBorder="1" applyAlignment="1">
      <alignment horizontal="left" vertical="top" wrapText="1" indent="1"/>
    </xf>
    <xf numFmtId="0" fontId="42" fillId="2" borderId="1" xfId="2" applyFont="1" applyFill="1" applyBorder="1" applyAlignment="1">
      <alignment horizontal="left" vertical="top" wrapText="1" indent="1"/>
    </xf>
    <xf numFmtId="0" fontId="42" fillId="2" borderId="2" xfId="2" applyFont="1" applyFill="1" applyBorder="1" applyAlignment="1">
      <alignment horizontal="left" vertical="top" wrapText="1" indent="1"/>
    </xf>
    <xf numFmtId="0" fontId="46" fillId="0" borderId="0" xfId="2" applyFont="1" applyAlignment="1">
      <alignment horizontal="left" vertical="top" wrapText="1" indent="43"/>
    </xf>
    <xf numFmtId="0" fontId="21" fillId="0" borderId="0" xfId="2" applyAlignment="1">
      <alignment horizontal="left" vertical="top" wrapText="1" indent="43"/>
    </xf>
    <xf numFmtId="0" fontId="21" fillId="0" borderId="3" xfId="2" applyBorder="1" applyAlignment="1">
      <alignment horizontal="left" vertical="top" wrapText="1" indent="1"/>
    </xf>
    <xf numFmtId="0" fontId="21" fillId="0" borderId="2" xfId="2" applyBorder="1" applyAlignment="1">
      <alignment horizontal="left" vertical="top" wrapText="1" indent="1"/>
    </xf>
    <xf numFmtId="0" fontId="21" fillId="0" borderId="1" xfId="2" applyBorder="1" applyAlignment="1">
      <alignment horizontal="left" vertical="top" wrapText="1" indent="1"/>
    </xf>
    <xf numFmtId="0" fontId="42" fillId="2" borderId="3" xfId="2" applyFont="1" applyFill="1" applyBorder="1" applyAlignment="1">
      <alignment horizontal="center" vertical="center" wrapText="1"/>
    </xf>
    <xf numFmtId="0" fontId="42" fillId="2" borderId="2" xfId="2" applyFont="1" applyFill="1" applyBorder="1" applyAlignment="1">
      <alignment horizontal="center" vertical="center" wrapText="1"/>
    </xf>
    <xf numFmtId="0" fontId="42" fillId="2" borderId="1" xfId="2" applyFont="1" applyFill="1" applyBorder="1" applyAlignment="1">
      <alignment horizontal="center" vertical="center" wrapText="1"/>
    </xf>
    <xf numFmtId="0" fontId="42" fillId="2" borderId="3" xfId="2" applyFont="1" applyFill="1" applyBorder="1" applyAlignment="1">
      <alignment horizontal="center" vertical="top" wrapText="1"/>
    </xf>
    <xf numFmtId="0" fontId="42" fillId="2" borderId="2" xfId="2" applyFont="1" applyFill="1" applyBorder="1" applyAlignment="1">
      <alignment horizontal="center" vertical="top" wrapText="1"/>
    </xf>
    <xf numFmtId="0" fontId="42" fillId="2" borderId="1" xfId="2" applyFont="1" applyFill="1" applyBorder="1" applyAlignment="1">
      <alignment horizontal="center" vertical="top" wrapText="1"/>
    </xf>
    <xf numFmtId="0" fontId="41" fillId="0" borderId="3" xfId="2" applyFont="1" applyBorder="1" applyAlignment="1">
      <alignment horizontal="center" vertical="top" wrapText="1"/>
    </xf>
    <xf numFmtId="0" fontId="41" fillId="0" borderId="2" xfId="2" applyFont="1" applyBorder="1" applyAlignment="1">
      <alignment horizontal="center" vertical="top" wrapText="1"/>
    </xf>
    <xf numFmtId="0" fontId="41" fillId="0" borderId="1" xfId="2" applyFont="1" applyBorder="1" applyAlignment="1">
      <alignment horizontal="center" vertical="top" wrapText="1"/>
    </xf>
    <xf numFmtId="0" fontId="45" fillId="0" borderId="0" xfId="2" applyFont="1" applyAlignment="1">
      <alignment vertical="top" wrapText="1"/>
    </xf>
    <xf numFmtId="0" fontId="17" fillId="0" borderId="13" xfId="2" applyFont="1" applyBorder="1" applyAlignment="1">
      <alignment horizontal="left" vertical="top" wrapText="1"/>
    </xf>
    <xf numFmtId="0" fontId="48" fillId="0" borderId="0" xfId="2" applyFont="1" applyAlignment="1">
      <alignment horizontal="left" vertical="top" wrapText="1" indent="47"/>
    </xf>
    <xf numFmtId="0" fontId="45" fillId="0" borderId="0" xfId="2" applyFont="1" applyAlignment="1">
      <alignment horizontal="left" vertical="top" wrapText="1" indent="3"/>
    </xf>
    <xf numFmtId="0" fontId="49" fillId="10" borderId="0" xfId="0" applyFont="1" applyFill="1" applyAlignment="1"/>
    <xf numFmtId="0" fontId="49" fillId="10" borderId="21" xfId="0" applyFont="1" applyFill="1" applyBorder="1" applyAlignment="1"/>
    <xf numFmtId="0" fontId="49" fillId="10" borderId="20" xfId="0" applyFont="1" applyFill="1" applyBorder="1" applyAlignment="1">
      <alignment horizontal="right"/>
    </xf>
    <xf numFmtId="0" fontId="49" fillId="10" borderId="0" xfId="0" applyFont="1" applyFill="1" applyAlignment="1">
      <alignment horizontal="right"/>
    </xf>
    <xf numFmtId="0" fontId="49" fillId="10" borderId="21" xfId="0" applyFont="1" applyFill="1" applyBorder="1" applyAlignment="1">
      <alignment horizontal="right"/>
    </xf>
  </cellXfs>
  <cellStyles count="3">
    <cellStyle name="Normal" xfId="0" builtinId="0"/>
    <cellStyle name="Normal 2" xfId="1" xr:uid="{4876E63E-1A87-4E4D-A4FA-4A793363217F}"/>
    <cellStyle name="Normal 3" xfId="2" xr:uid="{9AB3A6F7-FB4D-4F93-9A9A-8D732FB7F647}"/>
  </cellStyles>
  <dxfs count="12">
    <dxf>
      <numFmt numFmtId="19" formatCode="m/d/yyyy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363259</xdr:colOff>
      <xdr:row>0</xdr:row>
      <xdr:rowOff>92076</xdr:rowOff>
    </xdr:from>
    <xdr:ext cx="1314035" cy="757126"/>
    <xdr:pic>
      <xdr:nvPicPr>
        <xdr:cNvPr id="2" name="image1.png">
          <a:extLst>
            <a:ext uri="{FF2B5EF4-FFF2-40B4-BE49-F238E27FC236}">
              <a16:creationId xmlns:a16="http://schemas.microsoft.com/office/drawing/2014/main" id="{4DAD71E3-BB40-4E98-BC4D-46D96211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3449" y="95886"/>
          <a:ext cx="1314035" cy="757126"/>
        </a:xfrm>
        <a:prstGeom prst="rect">
          <a:avLst/>
        </a:prstGeom>
      </xdr:spPr>
    </xdr:pic>
    <xdr:clientData/>
  </xdr:oneCellAnchor>
  <xdr:oneCellAnchor>
    <xdr:from>
      <xdr:col>0</xdr:col>
      <xdr:colOff>70611</xdr:colOff>
      <xdr:row>1</xdr:row>
      <xdr:rowOff>288036</xdr:rowOff>
    </xdr:from>
    <xdr:ext cx="6495415" cy="2794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7EF370D-A792-4ECA-81F6-E9D388C9FAC3}"/>
            </a:ext>
          </a:extLst>
        </xdr:cNvPr>
        <xdr:cNvSpPr/>
      </xdr:nvSpPr>
      <xdr:spPr>
        <a:xfrm>
          <a:off x="68706" y="341376"/>
          <a:ext cx="6495415" cy="27940"/>
        </a:xfrm>
        <a:custGeom>
          <a:avLst/>
          <a:gdLst/>
          <a:ahLst/>
          <a:cxnLst/>
          <a:rect l="0" t="0" r="0" b="0"/>
          <a:pathLst>
            <a:path w="6495415" h="27940">
              <a:moveTo>
                <a:pt x="6495288" y="0"/>
              </a:moveTo>
              <a:lnTo>
                <a:pt x="0" y="0"/>
              </a:lnTo>
              <a:lnTo>
                <a:pt x="0" y="27431"/>
              </a:lnTo>
              <a:lnTo>
                <a:pt x="6495288" y="27431"/>
              </a:lnTo>
              <a:lnTo>
                <a:pt x="6495288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14</xdr:col>
      <xdr:colOff>332734</xdr:colOff>
      <xdr:row>1</xdr:row>
      <xdr:rowOff>439293</xdr:rowOff>
    </xdr:from>
    <xdr:ext cx="930281" cy="391146"/>
    <xdr:pic>
      <xdr:nvPicPr>
        <xdr:cNvPr id="4" name="image2.png">
          <a:extLst>
            <a:ext uri="{FF2B5EF4-FFF2-40B4-BE49-F238E27FC236}">
              <a16:creationId xmlns:a16="http://schemas.microsoft.com/office/drawing/2014/main" id="{BBBB1291-D113-45C9-9C76-AA9F7161C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5229" y="340233"/>
          <a:ext cx="930281" cy="39114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</xdr:row>
      <xdr:rowOff>1159</xdr:rowOff>
    </xdr:from>
    <xdr:ext cx="6583680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7BAEB723-77B8-49C6-8627-22FD280F9DD8}"/>
            </a:ext>
          </a:extLst>
        </xdr:cNvPr>
        <xdr:cNvSpPr/>
      </xdr:nvSpPr>
      <xdr:spPr>
        <a:xfrm>
          <a:off x="0" y="686959"/>
          <a:ext cx="6583680" cy="0"/>
        </a:xfrm>
        <a:custGeom>
          <a:avLst/>
          <a:gdLst/>
          <a:ahLst/>
          <a:cxnLst/>
          <a:rect l="0" t="0" r="0" b="0"/>
          <a:pathLst>
            <a:path w="6583680">
              <a:moveTo>
                <a:pt x="0" y="0"/>
              </a:moveTo>
              <a:lnTo>
                <a:pt x="6583680" y="0"/>
              </a:lnTo>
            </a:path>
          </a:pathLst>
        </a:custGeom>
        <a:ln w="19050">
          <a:solidFill>
            <a:srgbClr val="000000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123317</xdr:colOff>
      <xdr:row>4</xdr:row>
      <xdr:rowOff>166879</xdr:rowOff>
    </xdr:from>
    <xdr:ext cx="8992108" cy="45719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C3EAE9B3-C7A7-47B6-9D31-4BB18C35EB51}"/>
            </a:ext>
          </a:extLst>
        </xdr:cNvPr>
        <xdr:cNvSpPr/>
      </xdr:nvSpPr>
      <xdr:spPr>
        <a:xfrm flipV="1">
          <a:off x="125222" y="856489"/>
          <a:ext cx="8992108" cy="45719"/>
        </a:xfrm>
        <a:custGeom>
          <a:avLst/>
          <a:gdLst/>
          <a:ahLst/>
          <a:cxnLst/>
          <a:rect l="0" t="0" r="0" b="0"/>
          <a:pathLst>
            <a:path w="6894830" h="27940">
              <a:moveTo>
                <a:pt x="6894576" y="0"/>
              </a:moveTo>
              <a:lnTo>
                <a:pt x="0" y="0"/>
              </a:lnTo>
              <a:lnTo>
                <a:pt x="0" y="27431"/>
              </a:lnTo>
              <a:lnTo>
                <a:pt x="6894576" y="27431"/>
              </a:lnTo>
              <a:lnTo>
                <a:pt x="689457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5</xdr:col>
      <xdr:colOff>262128</xdr:colOff>
      <xdr:row>62</xdr:row>
      <xdr:rowOff>0</xdr:rowOff>
    </xdr:from>
    <xdr:ext cx="9525" cy="117094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B7E49F5D-08D2-413D-ADDD-1BB10ECDE62A}"/>
            </a:ext>
          </a:extLst>
        </xdr:cNvPr>
        <xdr:cNvSpPr/>
      </xdr:nvSpPr>
      <xdr:spPr>
        <a:xfrm>
          <a:off x="3308223" y="10629900"/>
          <a:ext cx="9525" cy="1170940"/>
        </a:xfrm>
        <a:custGeom>
          <a:avLst/>
          <a:gdLst/>
          <a:ahLst/>
          <a:cxnLst/>
          <a:rect l="0" t="0" r="0" b="0"/>
          <a:pathLst>
            <a:path w="9525" h="1170940">
              <a:moveTo>
                <a:pt x="9144" y="0"/>
              </a:moveTo>
              <a:lnTo>
                <a:pt x="0" y="0"/>
              </a:lnTo>
              <a:lnTo>
                <a:pt x="0" y="1170431"/>
              </a:lnTo>
              <a:lnTo>
                <a:pt x="9144" y="1170431"/>
              </a:lnTo>
              <a:lnTo>
                <a:pt x="9144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9</xdr:col>
      <xdr:colOff>498620</xdr:colOff>
      <xdr:row>0</xdr:row>
      <xdr:rowOff>333030</xdr:rowOff>
    </xdr:from>
    <xdr:ext cx="1434010" cy="519829"/>
    <xdr:pic>
      <xdr:nvPicPr>
        <xdr:cNvPr id="4" name="image1.jpeg">
          <a:extLst>
            <a:ext uri="{FF2B5EF4-FFF2-40B4-BE49-F238E27FC236}">
              <a16:creationId xmlns:a16="http://schemas.microsoft.com/office/drawing/2014/main" id="{D1F0A8DB-9C0D-47B0-AD25-4CC44CBDD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5020" y="169200"/>
          <a:ext cx="1434010" cy="519829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0</xdr:row>
      <xdr:rowOff>198895</xdr:rowOff>
    </xdr:from>
    <xdr:ext cx="1209376" cy="728595"/>
    <xdr:pic>
      <xdr:nvPicPr>
        <xdr:cNvPr id="5" name="image2.png">
          <a:extLst>
            <a:ext uri="{FF2B5EF4-FFF2-40B4-BE49-F238E27FC236}">
              <a16:creationId xmlns:a16="http://schemas.microsoft.com/office/drawing/2014/main" id="{1DED2432-F49A-4A4A-AF92-49C4FF8A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" y="172225"/>
          <a:ext cx="1209376" cy="7285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26416</xdr:colOff>
      <xdr:row>42</xdr:row>
      <xdr:rowOff>0</xdr:rowOff>
    </xdr:from>
    <xdr:ext cx="7096125" cy="2794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2066BFF9-6650-42F3-88A8-113D70B3BE3D}"/>
            </a:ext>
          </a:extLst>
        </xdr:cNvPr>
        <xdr:cNvSpPr/>
      </xdr:nvSpPr>
      <xdr:spPr>
        <a:xfrm>
          <a:off x="632206" y="7200900"/>
          <a:ext cx="7096125" cy="27940"/>
        </a:xfrm>
        <a:custGeom>
          <a:avLst/>
          <a:gdLst/>
          <a:ahLst/>
          <a:cxnLst/>
          <a:rect l="0" t="0" r="0" b="0"/>
          <a:pathLst>
            <a:path w="7096125" h="27940">
              <a:moveTo>
                <a:pt x="7095744" y="0"/>
              </a:moveTo>
              <a:lnTo>
                <a:pt x="2153412" y="0"/>
              </a:lnTo>
              <a:lnTo>
                <a:pt x="2135124" y="0"/>
              </a:lnTo>
              <a:lnTo>
                <a:pt x="2125980" y="0"/>
              </a:lnTo>
              <a:lnTo>
                <a:pt x="0" y="0"/>
              </a:lnTo>
              <a:lnTo>
                <a:pt x="0" y="27432"/>
              </a:lnTo>
              <a:lnTo>
                <a:pt x="2125980" y="27432"/>
              </a:lnTo>
              <a:lnTo>
                <a:pt x="2135124" y="27432"/>
              </a:lnTo>
              <a:lnTo>
                <a:pt x="2153412" y="27432"/>
              </a:lnTo>
              <a:lnTo>
                <a:pt x="7095744" y="27432"/>
              </a:lnTo>
              <a:lnTo>
                <a:pt x="7095744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85851</xdr:colOff>
      <xdr:row>43</xdr:row>
      <xdr:rowOff>0</xdr:rowOff>
    </xdr:from>
    <xdr:ext cx="6986270" cy="1841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7D1237AE-AFA8-40BE-8EDD-918AA3B4F0AD}"/>
            </a:ext>
          </a:extLst>
        </xdr:cNvPr>
        <xdr:cNvSpPr/>
      </xdr:nvSpPr>
      <xdr:spPr>
        <a:xfrm>
          <a:off x="697356" y="7372350"/>
          <a:ext cx="6986270" cy="18415"/>
        </a:xfrm>
        <a:custGeom>
          <a:avLst/>
          <a:gdLst/>
          <a:ahLst/>
          <a:cxnLst/>
          <a:rect l="0" t="0" r="0" b="0"/>
          <a:pathLst>
            <a:path w="6986270" h="18415">
              <a:moveTo>
                <a:pt x="6986016" y="0"/>
              </a:moveTo>
              <a:lnTo>
                <a:pt x="0" y="0"/>
              </a:lnTo>
              <a:lnTo>
                <a:pt x="0" y="18288"/>
              </a:lnTo>
              <a:lnTo>
                <a:pt x="6986016" y="18288"/>
              </a:lnTo>
              <a:lnTo>
                <a:pt x="698601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5950791" y="2206230"/>
    <xdr:ext cx="326334" cy="288387"/>
    <xdr:pic>
      <xdr:nvPicPr>
        <xdr:cNvPr id="4" name="image1.jpeg">
          <a:extLst>
            <a:ext uri="{FF2B5EF4-FFF2-40B4-BE49-F238E27FC236}">
              <a16:creationId xmlns:a16="http://schemas.microsoft.com/office/drawing/2014/main" id="{BCA24540-B6F3-4B70-A1BB-6B83113B8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0791" y="2206230"/>
          <a:ext cx="326334" cy="288387"/>
        </a:xfrm>
        <a:prstGeom prst="rect">
          <a:avLst/>
        </a:prstGeom>
      </xdr:spPr>
    </xdr:pic>
    <xdr:clientData/>
  </xdr:absoluteAnchor>
  <xdr:oneCellAnchor>
    <xdr:from>
      <xdr:col>16</xdr:col>
      <xdr:colOff>186816</xdr:colOff>
      <xdr:row>6</xdr:row>
      <xdr:rowOff>1965643</xdr:rowOff>
    </xdr:from>
    <xdr:ext cx="3141980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C8B08065-747A-441F-9F0A-FCF576D7585C}"/>
            </a:ext>
          </a:extLst>
        </xdr:cNvPr>
        <xdr:cNvSpPr/>
      </xdr:nvSpPr>
      <xdr:spPr>
        <a:xfrm>
          <a:off x="9940416" y="1199833"/>
          <a:ext cx="3141980" cy="0"/>
        </a:xfrm>
        <a:custGeom>
          <a:avLst/>
          <a:gdLst/>
          <a:ahLst/>
          <a:cxnLst/>
          <a:rect l="0" t="0" r="0" b="0"/>
          <a:pathLst>
            <a:path w="3141980">
              <a:moveTo>
                <a:pt x="0" y="0"/>
              </a:moveTo>
              <a:lnTo>
                <a:pt x="3141980" y="0"/>
              </a:lnTo>
            </a:path>
          </a:pathLst>
        </a:custGeom>
        <a:ln w="28575">
          <a:solidFill>
            <a:srgbClr val="000000"/>
          </a:solidFill>
        </a:ln>
      </xdr:spPr>
    </xdr:sp>
    <xdr:clientData/>
  </xdr:oneCellAnchor>
  <xdr:oneCellAnchor>
    <xdr:from>
      <xdr:col>10</xdr:col>
      <xdr:colOff>216612</xdr:colOff>
      <xdr:row>6</xdr:row>
      <xdr:rowOff>15240</xdr:rowOff>
    </xdr:from>
    <xdr:ext cx="900568" cy="491034"/>
    <xdr:pic>
      <xdr:nvPicPr>
        <xdr:cNvPr id="6" name="image2.jpeg">
          <a:extLst>
            <a:ext uri="{FF2B5EF4-FFF2-40B4-BE49-F238E27FC236}">
              <a16:creationId xmlns:a16="http://schemas.microsoft.com/office/drawing/2014/main" id="{910D7970-8B0E-40DA-8A4E-052928E1D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1787" y="1215390"/>
          <a:ext cx="900568" cy="49103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1B2D33-FBD2-4804-A9B6-2CDBD49CB5AF}" name="Table1" displayName="Table1" ref="B6:I518" totalsRowShown="0" headerRowDxfId="11" headerRowBorderDxfId="10" tableBorderDxfId="9" totalsRowBorderDxfId="8">
  <autoFilter ref="B6:I518" xr:uid="{221B2D33-FBD2-4804-A9B6-2CDBD49CB5AF}"/>
  <tableColumns count="8">
    <tableColumn id="1" xr3:uid="{5C53A5D9-074D-4FAA-9733-F3A6EE1A06A8}" name="Asset Number" dataDxfId="7"/>
    <tableColumn id="2" xr3:uid="{BC9A0E53-2137-49FB-AA11-4DD969FC315E}" name="Serial Number" dataDxfId="6"/>
    <tableColumn id="3" xr3:uid="{7A735450-2787-494D-9396-C16774351A21}" name="Service Performed" dataDxfId="5"/>
    <tableColumn id="4" xr3:uid="{EDC58D97-A35F-4366-9E52-C4634B94557F}" name="Hours" dataDxfId="4"/>
    <tableColumn id="5" xr3:uid="{504D9308-DBF5-4889-8368-77D1701B9B60}" name="Date" dataDxfId="3"/>
    <tableColumn id="6" xr3:uid="{7E42E169-9932-4AFC-93F0-53654E010325}" name="Service Due" dataDxfId="2">
      <calculatedColumnFormula>IF(D7=MaintenanceIntervals!$A$4,MaintenanceIntervals!$A$5,IF(AssetList!D7=MaintenanceIntervals!$A$5,MaintenanceIntervals!$A$4,IF(AssetList!D7=MaintenanceIntervals!$A$9,MaintenanceIntervals!$A$10,IF(AssetList!D7=MaintenanceIntervals!$A$10,MaintenanceIntervals!$A$9,IF(AssetList!D7=MaintenanceIntervals!$A$14,MaintenanceIntervals!$A$15,IF(AssetList!D7=MaintenanceIntervals!$A$15,MaintenanceIntervals!$A$14, " "))))))</calculatedColumnFormula>
    </tableColumn>
    <tableColumn id="7" xr3:uid="{577C52B8-6C90-44DA-B670-C44F622A5945}" name="HoursDue" dataDxfId="1">
      <calculatedColumnFormula>IF(D7=MaintenanceIntervals!$A$4,AssetList!E7+MaintenanceIntervals!$C$4,IF(AssetList!D7=MaintenanceIntervals!$A$5,AssetList!E7+MaintenanceIntervals!$C$4,IF(AssetList!D7=MaintenanceIntervals!$A$9,AssetList!E7+MaintenanceIntervals!$C$9,IF(AssetList!D7=MaintenanceIntervals!$A$10,AssetList!E7+MaintenanceIntervals!$C$9,IF(AssetList!D7=MaintenanceIntervals!$A$14,AssetList!E7+MaintenanceIntervals!$C$14,IF(AssetList!D7=MaintenanceIntervals!$A$15,AssetList!E7+MaintenanceIntervals!$C$14," "))))))</calculatedColumnFormula>
    </tableColumn>
    <tableColumn id="8" xr3:uid="{FF46B31B-609D-40C3-A4EF-BE87969A92BE}" name="DateDue" dataDxfId="0">
      <calculatedColumnFormula>IF(OR(AssetList!D7=MaintenanceIntervals!$A$4,AssetList!D7=MaintenanceIntervals!$A$5),EDATE(AssetList!F7,MaintenanceIntervals!$B$4),IF(OR(AssetList!D7=MaintenanceIntervals!$A$9,AssetList!D7=MaintenanceIntervals!$A$10),EDATE(AssetList!F7,MaintenanceIntervals!$B$9),IF(OR(AssetList!D7=MaintenanceIntervals!$A$14,AssetList!D7=MaintenanceIntervals!$A$15),EDATE(AssetList!F7,MaintenanceIntervals!$B$14)," ")))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FA93-42E9-429E-9AC7-B26F9F834D04}">
  <dimension ref="A1:R519"/>
  <sheetViews>
    <sheetView tabSelected="1" workbookViewId="0">
      <selection activeCell="D19" sqref="D19"/>
    </sheetView>
  </sheetViews>
  <sheetFormatPr defaultRowHeight="14.4"/>
  <cols>
    <col min="1" max="1" width="2.109375" customWidth="1"/>
    <col min="2" max="2" width="15.109375" customWidth="1"/>
    <col min="3" max="3" width="15.33203125" customWidth="1"/>
    <col min="4" max="4" width="18.88671875" customWidth="1"/>
    <col min="6" max="6" width="9.5546875" bestFit="1" customWidth="1"/>
    <col min="7" max="7" width="14.77734375" customWidth="1"/>
    <col min="8" max="8" width="11.88671875" customWidth="1"/>
    <col min="9" max="9" width="10.77734375" customWidth="1"/>
    <col min="10" max="10" width="24.21875" customWidth="1"/>
    <col min="11" max="11" width="2.33203125" customWidth="1"/>
  </cols>
  <sheetData>
    <row r="1" spans="1:18" ht="10.8" customHeight="1" thickBot="1">
      <c r="A1" s="43"/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8" ht="57" customHeight="1" thickBot="1">
      <c r="A2" s="31"/>
      <c r="B2" s="73" t="s">
        <v>323</v>
      </c>
      <c r="C2" s="74"/>
      <c r="D2" s="74"/>
      <c r="E2" s="75" t="s">
        <v>322</v>
      </c>
      <c r="F2" s="75"/>
      <c r="G2" s="75"/>
      <c r="H2" s="75"/>
      <c r="I2" s="75"/>
      <c r="J2" s="76"/>
      <c r="K2" s="33"/>
    </row>
    <row r="3" spans="1:18" ht="15" thickBot="1">
      <c r="A3" s="31"/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8">
      <c r="A4" s="31"/>
      <c r="B4" s="32"/>
      <c r="C4" s="32"/>
      <c r="D4" s="32"/>
      <c r="E4" s="32"/>
      <c r="F4" s="32"/>
      <c r="G4" s="32"/>
      <c r="H4" s="32"/>
      <c r="I4" s="32"/>
      <c r="J4" s="32"/>
      <c r="K4" s="33"/>
      <c r="N4" s="62" t="s">
        <v>328</v>
      </c>
      <c r="O4" s="63"/>
      <c r="P4" s="63"/>
      <c r="Q4" s="63"/>
      <c r="R4" s="64"/>
    </row>
    <row r="5" spans="1:18">
      <c r="A5" s="31"/>
      <c r="B5" s="32"/>
      <c r="C5" s="32"/>
      <c r="D5" s="71" t="s">
        <v>13</v>
      </c>
      <c r="E5" s="71"/>
      <c r="F5" s="71"/>
      <c r="G5" s="72" t="s">
        <v>15</v>
      </c>
      <c r="H5" s="72"/>
      <c r="I5" s="72"/>
      <c r="J5" s="32"/>
      <c r="K5" s="33"/>
      <c r="N5" s="65" t="s">
        <v>329</v>
      </c>
      <c r="O5" s="66"/>
      <c r="P5" s="66"/>
      <c r="Q5" s="66"/>
      <c r="R5" s="67"/>
    </row>
    <row r="6" spans="1:18">
      <c r="A6" s="31"/>
      <c r="B6" s="57" t="s">
        <v>0</v>
      </c>
      <c r="C6" s="58" t="s">
        <v>12</v>
      </c>
      <c r="D6" s="59" t="s">
        <v>18</v>
      </c>
      <c r="E6" s="59" t="s">
        <v>3</v>
      </c>
      <c r="F6" s="59" t="s">
        <v>14</v>
      </c>
      <c r="G6" s="60" t="s">
        <v>19</v>
      </c>
      <c r="H6" s="60" t="s">
        <v>326</v>
      </c>
      <c r="I6" s="61" t="s">
        <v>327</v>
      </c>
      <c r="J6" s="28" t="s">
        <v>16</v>
      </c>
      <c r="K6" s="33"/>
      <c r="N6" s="65" t="s">
        <v>330</v>
      </c>
      <c r="O6" s="66"/>
      <c r="P6" s="66"/>
      <c r="Q6" s="66"/>
      <c r="R6" s="67"/>
    </row>
    <row r="7" spans="1:18" ht="15" thickBot="1">
      <c r="A7" s="31"/>
      <c r="B7" s="49">
        <v>2121</v>
      </c>
      <c r="C7" s="25" t="s">
        <v>17</v>
      </c>
      <c r="D7" s="26" t="s">
        <v>7</v>
      </c>
      <c r="E7" s="26">
        <v>2156</v>
      </c>
      <c r="F7" s="30">
        <v>45337</v>
      </c>
      <c r="G7" s="27" t="str">
        <f>IF(D7=MaintenanceIntervals!$A$4,MaintenanceIntervals!$A$5,IF(AssetList!D7=MaintenanceIntervals!$A$5,MaintenanceIntervals!$A$4,IF(AssetList!D7=MaintenanceIntervals!$A$9,MaintenanceIntervals!$A$10,IF(AssetList!D7=MaintenanceIntervals!$A$10,MaintenanceIntervals!$A$9,IF(AssetList!D7=MaintenanceIntervals!$A$14,MaintenanceIntervals!$A$15,IF(AssetList!D7=MaintenanceIntervals!$A$15,MaintenanceIntervals!$A$14, " "))))))</f>
        <v>Truck Wet PM</v>
      </c>
      <c r="H7" s="27">
        <f>IF(D7=MaintenanceIntervals!$A$4,AssetList!E7+MaintenanceIntervals!$C$4,IF(AssetList!D7=MaintenanceIntervals!$A$5,AssetList!E7+MaintenanceIntervals!$C$4,IF(AssetList!D7=MaintenanceIntervals!$A$9,AssetList!E7+MaintenanceIntervals!$C$9,IF(AssetList!D7=MaintenanceIntervals!$A$10,AssetList!E7+MaintenanceIntervals!$C$9,IF(AssetList!D7=MaintenanceIntervals!$A$14,AssetList!E7+MaintenanceIntervals!$C$14,IF(AssetList!D7=MaintenanceIntervals!$A$15,AssetList!E7+MaintenanceIntervals!$C$14," "))))))</f>
        <v>4156</v>
      </c>
      <c r="I7" s="50">
        <f>IF(OR(AssetList!D7=MaintenanceIntervals!$A$4,AssetList!D7=MaintenanceIntervals!$A$5),EDATE(AssetList!F7,MaintenanceIntervals!$B$4),IF(OR(AssetList!D7=MaintenanceIntervals!$A$9,AssetList!D7=MaintenanceIntervals!$A$10),EDATE(AssetList!F7,MaintenanceIntervals!$B$9),IF(OR(AssetList!D7=MaintenanceIntervals!$A$14,AssetList!D7=MaintenanceIntervals!$A$15),EDATE(AssetList!F7,MaintenanceIntervals!$B$14)," ")))</f>
        <v>45703</v>
      </c>
      <c r="J7" s="29"/>
      <c r="K7" s="33"/>
      <c r="N7" s="68" t="s">
        <v>331</v>
      </c>
      <c r="O7" s="69"/>
      <c r="P7" s="69"/>
      <c r="Q7" s="69"/>
      <c r="R7" s="70"/>
    </row>
    <row r="8" spans="1:18">
      <c r="A8" s="31"/>
      <c r="B8" s="49">
        <v>2252</v>
      </c>
      <c r="C8" s="25" t="s">
        <v>324</v>
      </c>
      <c r="D8" s="26" t="s">
        <v>4</v>
      </c>
      <c r="E8" s="26">
        <v>1500</v>
      </c>
      <c r="F8" s="30">
        <v>44927</v>
      </c>
      <c r="G8" s="27" t="str">
        <f>IF(D8=MaintenanceIntervals!$A$4,MaintenanceIntervals!$A$5,IF(AssetList!D8=MaintenanceIntervals!$A$5,MaintenanceIntervals!$A$4,IF(AssetList!D8=MaintenanceIntervals!$A$9,MaintenanceIntervals!$A$10,IF(AssetList!D8=MaintenanceIntervals!$A$10,MaintenanceIntervals!$A$9,IF(AssetList!D8=MaintenanceIntervals!$A$14,MaintenanceIntervals!$A$15,IF(AssetList!D8=MaintenanceIntervals!$A$15,MaintenanceIntervals!$A$14, " "))))))</f>
        <v>Trailer Wet PM</v>
      </c>
      <c r="H8" s="27">
        <f>IF(D8=MaintenanceIntervals!$A$4,AssetList!E8+MaintenanceIntervals!$C$4,IF(AssetList!D8=MaintenanceIntervals!$A$5,AssetList!E8+MaintenanceIntervals!$C$4,IF(AssetList!D8=MaintenanceIntervals!$A$9,AssetList!E8+MaintenanceIntervals!$C$9,IF(AssetList!D8=MaintenanceIntervals!$A$10,AssetList!E8+MaintenanceIntervals!$C$9,IF(AssetList!D8=MaintenanceIntervals!$A$14,AssetList!E8+MaintenanceIntervals!$C$14,IF(AssetList!D8=MaintenanceIntervals!$A$15,AssetList!E8+MaintenanceIntervals!$C$14," "))))))</f>
        <v>3500</v>
      </c>
      <c r="I8" s="50">
        <f>IF(OR(AssetList!D8=MaintenanceIntervals!$A$4,AssetList!D8=MaintenanceIntervals!$A$5),EDATE(AssetList!F8,MaintenanceIntervals!$B$4),IF(OR(AssetList!D8=MaintenanceIntervals!$A$9,AssetList!D8=MaintenanceIntervals!$A$10),EDATE(AssetList!F8,MaintenanceIntervals!$B$9),IF(OR(AssetList!D8=MaintenanceIntervals!$A$14,AssetList!D8=MaintenanceIntervals!$A$15),EDATE(AssetList!F8,MaintenanceIntervals!$B$14)," ")))</f>
        <v>45292</v>
      </c>
      <c r="J8" s="29"/>
      <c r="K8" s="33"/>
    </row>
    <row r="9" spans="1:18">
      <c r="A9" s="31"/>
      <c r="B9" s="49"/>
      <c r="C9" s="25"/>
      <c r="D9" s="26"/>
      <c r="E9" s="26"/>
      <c r="F9" s="30"/>
      <c r="G9" s="27" t="str">
        <f>IF(D9=MaintenanceIntervals!$A$4,MaintenanceIntervals!$A$5,IF(AssetList!D9=MaintenanceIntervals!$A$5,MaintenanceIntervals!$A$4,IF(AssetList!D9=MaintenanceIntervals!$A$9,MaintenanceIntervals!$A$10,IF(AssetList!D9=MaintenanceIntervals!$A$10,MaintenanceIntervals!$A$9,IF(AssetList!D9=MaintenanceIntervals!$A$14,MaintenanceIntervals!$A$15,IF(AssetList!D9=MaintenanceIntervals!$A$15,MaintenanceIntervals!$A$14, " "))))))</f>
        <v xml:space="preserve"> </v>
      </c>
      <c r="H9" s="27" t="str">
        <f>IF(D9=MaintenanceIntervals!$A$4,AssetList!E9+MaintenanceIntervals!$C$4,IF(AssetList!D9=MaintenanceIntervals!$A$5,AssetList!E9+MaintenanceIntervals!$C$4,IF(AssetList!D9=MaintenanceIntervals!$A$9,AssetList!E9+MaintenanceIntervals!$C$9,IF(AssetList!D9=MaintenanceIntervals!$A$10,AssetList!E9+MaintenanceIntervals!$C$9,IF(AssetList!D9=MaintenanceIntervals!$A$14,AssetList!E9+MaintenanceIntervals!$C$14,IF(AssetList!D9=MaintenanceIntervals!$A$15,AssetList!E9+MaintenanceIntervals!$C$14," "))))))</f>
        <v xml:space="preserve"> </v>
      </c>
      <c r="I9" s="50" t="str">
        <f>IF(OR(AssetList!D9=MaintenanceIntervals!$A$4,AssetList!D9=MaintenanceIntervals!$A$5),EDATE(AssetList!F9,MaintenanceIntervals!$B$4),IF(OR(AssetList!D9=MaintenanceIntervals!$A$9,AssetList!D9=MaintenanceIntervals!$A$10),EDATE(AssetList!F9,MaintenanceIntervals!$B$9),IF(OR(AssetList!D9=MaintenanceIntervals!$A$14,AssetList!D9=MaintenanceIntervals!$A$15),EDATE(AssetList!F9,MaintenanceIntervals!$B$14)," ")))</f>
        <v xml:space="preserve"> </v>
      </c>
      <c r="J9" s="29"/>
      <c r="K9" s="33"/>
    </row>
    <row r="10" spans="1:18">
      <c r="A10" s="31"/>
      <c r="B10" s="49"/>
      <c r="C10" s="25"/>
      <c r="D10" s="26"/>
      <c r="E10" s="26"/>
      <c r="F10" s="30"/>
      <c r="G10" s="27" t="str">
        <f>IF(D10=MaintenanceIntervals!$A$4,MaintenanceIntervals!$A$5,IF(AssetList!D10=MaintenanceIntervals!$A$5,MaintenanceIntervals!$A$4,IF(AssetList!D10=MaintenanceIntervals!$A$9,MaintenanceIntervals!$A$10,IF(AssetList!D10=MaintenanceIntervals!$A$10,MaintenanceIntervals!$A$9,IF(AssetList!D10=MaintenanceIntervals!$A$14,MaintenanceIntervals!$A$15,IF(AssetList!D10=MaintenanceIntervals!$A$15,MaintenanceIntervals!$A$14, " "))))))</f>
        <v xml:space="preserve"> </v>
      </c>
      <c r="H10" s="27" t="str">
        <f>IF(D10=MaintenanceIntervals!$A$4,AssetList!E10+MaintenanceIntervals!$C$4,IF(AssetList!D10=MaintenanceIntervals!$A$5,AssetList!E10+MaintenanceIntervals!$C$4,IF(AssetList!D10=MaintenanceIntervals!$A$9,AssetList!E10+MaintenanceIntervals!$C$9,IF(AssetList!D10=MaintenanceIntervals!$A$10,AssetList!E10+MaintenanceIntervals!$C$9,IF(AssetList!D10=MaintenanceIntervals!$A$14,AssetList!E10+MaintenanceIntervals!$C$14,IF(AssetList!D10=MaintenanceIntervals!$A$15,AssetList!E10+MaintenanceIntervals!$C$14," "))))))</f>
        <v xml:space="preserve"> </v>
      </c>
      <c r="I10" s="50" t="str">
        <f>IF(OR(AssetList!D10=MaintenanceIntervals!$A$4,AssetList!D10=MaintenanceIntervals!$A$5),EDATE(AssetList!F10,MaintenanceIntervals!$B$4),IF(OR(AssetList!D10=MaintenanceIntervals!$A$9,AssetList!D10=MaintenanceIntervals!$A$10),EDATE(AssetList!F10,MaintenanceIntervals!$B$9),IF(OR(AssetList!D10=MaintenanceIntervals!$A$14,AssetList!D10=MaintenanceIntervals!$A$15),EDATE(AssetList!F10,MaintenanceIntervals!$B$14)," ")))</f>
        <v xml:space="preserve"> </v>
      </c>
      <c r="J10" s="29"/>
      <c r="K10" s="33"/>
    </row>
    <row r="11" spans="1:18">
      <c r="A11" s="31"/>
      <c r="B11" s="49"/>
      <c r="C11" s="25"/>
      <c r="D11" s="26"/>
      <c r="E11" s="26"/>
      <c r="F11" s="30"/>
      <c r="G11" s="27" t="str">
        <f>IF(D11=MaintenanceIntervals!$A$4,MaintenanceIntervals!$A$5,IF(AssetList!D11=MaintenanceIntervals!$A$5,MaintenanceIntervals!$A$4,IF(AssetList!D11=MaintenanceIntervals!$A$9,MaintenanceIntervals!$A$10,IF(AssetList!D11=MaintenanceIntervals!$A$10,MaintenanceIntervals!$A$9,IF(AssetList!D11=MaintenanceIntervals!$A$14,MaintenanceIntervals!$A$15,IF(AssetList!D11=MaintenanceIntervals!$A$15,MaintenanceIntervals!$A$14, " "))))))</f>
        <v xml:space="preserve"> </v>
      </c>
      <c r="H11" s="27" t="str">
        <f>IF(D11=MaintenanceIntervals!$A$4,AssetList!E11+MaintenanceIntervals!$C$4,IF(AssetList!D11=MaintenanceIntervals!$A$5,AssetList!E11+MaintenanceIntervals!$C$4,IF(AssetList!D11=MaintenanceIntervals!$A$9,AssetList!E11+MaintenanceIntervals!$C$9,IF(AssetList!D11=MaintenanceIntervals!$A$10,AssetList!E11+MaintenanceIntervals!$C$9,IF(AssetList!D11=MaintenanceIntervals!$A$14,AssetList!E11+MaintenanceIntervals!$C$14,IF(AssetList!D11=MaintenanceIntervals!$A$15,AssetList!E11+MaintenanceIntervals!$C$14," "))))))</f>
        <v xml:space="preserve"> </v>
      </c>
      <c r="I11" s="50" t="str">
        <f>IF(OR(AssetList!D11=MaintenanceIntervals!$A$4,AssetList!D11=MaintenanceIntervals!$A$5),EDATE(AssetList!F11,MaintenanceIntervals!$B$4),IF(OR(AssetList!D11=MaintenanceIntervals!$A$9,AssetList!D11=MaintenanceIntervals!$A$10),EDATE(AssetList!F11,MaintenanceIntervals!$B$9),IF(OR(AssetList!D11=MaintenanceIntervals!$A$14,AssetList!D11=MaintenanceIntervals!$A$15),EDATE(AssetList!F11,MaintenanceIntervals!$B$14)," ")))</f>
        <v xml:space="preserve"> </v>
      </c>
      <c r="J11" s="29"/>
      <c r="K11" s="33"/>
    </row>
    <row r="12" spans="1:18">
      <c r="A12" s="31"/>
      <c r="B12" s="49"/>
      <c r="C12" s="25"/>
      <c r="D12" s="26"/>
      <c r="E12" s="26"/>
      <c r="F12" s="30"/>
      <c r="G12" s="27" t="str">
        <f>IF(D12=MaintenanceIntervals!$A$4,MaintenanceIntervals!$A$5,IF(AssetList!D12=MaintenanceIntervals!$A$5,MaintenanceIntervals!$A$4,IF(AssetList!D12=MaintenanceIntervals!$A$9,MaintenanceIntervals!$A$10,IF(AssetList!D12=MaintenanceIntervals!$A$10,MaintenanceIntervals!$A$9,IF(AssetList!D12=MaintenanceIntervals!$A$14,MaintenanceIntervals!$A$15,IF(AssetList!D12=MaintenanceIntervals!$A$15,MaintenanceIntervals!$A$14, " "))))))</f>
        <v xml:space="preserve"> </v>
      </c>
      <c r="H12" s="27" t="str">
        <f>IF(D12=MaintenanceIntervals!$A$4,AssetList!E12+MaintenanceIntervals!$C$4,IF(AssetList!D12=MaintenanceIntervals!$A$5,AssetList!E12+MaintenanceIntervals!$C$4,IF(AssetList!D12=MaintenanceIntervals!$A$9,AssetList!E12+MaintenanceIntervals!$C$9,IF(AssetList!D12=MaintenanceIntervals!$A$10,AssetList!E12+MaintenanceIntervals!$C$9,IF(AssetList!D12=MaintenanceIntervals!$A$14,AssetList!E12+MaintenanceIntervals!$C$14,IF(AssetList!D12=MaintenanceIntervals!$A$15,AssetList!E12+MaintenanceIntervals!$C$14," "))))))</f>
        <v xml:space="preserve"> </v>
      </c>
      <c r="I12" s="50" t="str">
        <f>IF(OR(AssetList!D12=MaintenanceIntervals!$A$4,AssetList!D12=MaintenanceIntervals!$A$5),EDATE(AssetList!F12,MaintenanceIntervals!$B$4),IF(OR(AssetList!D12=MaintenanceIntervals!$A$9,AssetList!D12=MaintenanceIntervals!$A$10),EDATE(AssetList!F12,MaintenanceIntervals!$B$9),IF(OR(AssetList!D12=MaintenanceIntervals!$A$14,AssetList!D12=MaintenanceIntervals!$A$15),EDATE(AssetList!F12,MaintenanceIntervals!$B$14)," ")))</f>
        <v xml:space="preserve"> </v>
      </c>
      <c r="J12" s="29"/>
      <c r="K12" s="33"/>
    </row>
    <row r="13" spans="1:18">
      <c r="A13" s="31"/>
      <c r="B13" s="49"/>
      <c r="C13" s="25"/>
      <c r="D13" s="26"/>
      <c r="E13" s="26"/>
      <c r="F13" s="30"/>
      <c r="G13" s="27" t="str">
        <f>IF(D13=MaintenanceIntervals!$A$4,MaintenanceIntervals!$A$5,IF(AssetList!D13=MaintenanceIntervals!$A$5,MaintenanceIntervals!$A$4,IF(AssetList!D13=MaintenanceIntervals!$A$9,MaintenanceIntervals!$A$10,IF(AssetList!D13=MaintenanceIntervals!$A$10,MaintenanceIntervals!$A$9,IF(AssetList!D13=MaintenanceIntervals!$A$14,MaintenanceIntervals!$A$15,IF(AssetList!D13=MaintenanceIntervals!$A$15,MaintenanceIntervals!$A$14, " "))))))</f>
        <v xml:space="preserve"> </v>
      </c>
      <c r="H13" s="27" t="str">
        <f>IF(D13=MaintenanceIntervals!$A$4,AssetList!E13+MaintenanceIntervals!$C$4,IF(AssetList!D13=MaintenanceIntervals!$A$5,AssetList!E13+MaintenanceIntervals!$C$4,IF(AssetList!D13=MaintenanceIntervals!$A$9,AssetList!E13+MaintenanceIntervals!$C$9,IF(AssetList!D13=MaintenanceIntervals!$A$10,AssetList!E13+MaintenanceIntervals!$C$9,IF(AssetList!D13=MaintenanceIntervals!$A$14,AssetList!E13+MaintenanceIntervals!$C$14,IF(AssetList!D13=MaintenanceIntervals!$A$15,AssetList!E13+MaintenanceIntervals!$C$14," "))))))</f>
        <v xml:space="preserve"> </v>
      </c>
      <c r="I13" s="50" t="str">
        <f>IF(OR(AssetList!D13=MaintenanceIntervals!$A$4,AssetList!D13=MaintenanceIntervals!$A$5),EDATE(AssetList!F13,MaintenanceIntervals!$B$4),IF(OR(AssetList!D13=MaintenanceIntervals!$A$9,AssetList!D13=MaintenanceIntervals!$A$10),EDATE(AssetList!F13,MaintenanceIntervals!$B$9),IF(OR(AssetList!D13=MaintenanceIntervals!$A$14,AssetList!D13=MaintenanceIntervals!$A$15),EDATE(AssetList!F13,MaintenanceIntervals!$B$14)," ")))</f>
        <v xml:space="preserve"> </v>
      </c>
      <c r="J13" s="29"/>
      <c r="K13" s="33"/>
    </row>
    <row r="14" spans="1:18">
      <c r="A14" s="31"/>
      <c r="B14" s="49"/>
      <c r="C14" s="25"/>
      <c r="D14" s="26"/>
      <c r="E14" s="26"/>
      <c r="F14" s="30"/>
      <c r="G14" s="27" t="str">
        <f>IF(D14=MaintenanceIntervals!$A$4,MaintenanceIntervals!$A$5,IF(AssetList!D14=MaintenanceIntervals!$A$5,MaintenanceIntervals!$A$4,IF(AssetList!D14=MaintenanceIntervals!$A$9,MaintenanceIntervals!$A$10,IF(AssetList!D14=MaintenanceIntervals!$A$10,MaintenanceIntervals!$A$9,IF(AssetList!D14=MaintenanceIntervals!$A$14,MaintenanceIntervals!$A$15,IF(AssetList!D14=MaintenanceIntervals!$A$15,MaintenanceIntervals!$A$14, " "))))))</f>
        <v xml:space="preserve"> </v>
      </c>
      <c r="H14" s="27" t="str">
        <f>IF(D14=MaintenanceIntervals!$A$4,AssetList!E14+MaintenanceIntervals!$C$4,IF(AssetList!D14=MaintenanceIntervals!$A$5,AssetList!E14+MaintenanceIntervals!$C$4,IF(AssetList!D14=MaintenanceIntervals!$A$9,AssetList!E14+MaintenanceIntervals!$C$9,IF(AssetList!D14=MaintenanceIntervals!$A$10,AssetList!E14+MaintenanceIntervals!$C$9,IF(AssetList!D14=MaintenanceIntervals!$A$14,AssetList!E14+MaintenanceIntervals!$C$14,IF(AssetList!D14=MaintenanceIntervals!$A$15,AssetList!E14+MaintenanceIntervals!$C$14," "))))))</f>
        <v xml:space="preserve"> </v>
      </c>
      <c r="I14" s="50" t="str">
        <f>IF(OR(AssetList!D14=MaintenanceIntervals!$A$4,AssetList!D14=MaintenanceIntervals!$A$5),EDATE(AssetList!F14,MaintenanceIntervals!$B$4),IF(OR(AssetList!D14=MaintenanceIntervals!$A$9,AssetList!D14=MaintenanceIntervals!$A$10),EDATE(AssetList!F14,MaintenanceIntervals!$B$9),IF(OR(AssetList!D14=MaintenanceIntervals!$A$14,AssetList!D14=MaintenanceIntervals!$A$15),EDATE(AssetList!F14,MaintenanceIntervals!$B$14)," ")))</f>
        <v xml:space="preserve"> </v>
      </c>
      <c r="J14" s="29"/>
      <c r="K14" s="33"/>
    </row>
    <row r="15" spans="1:18">
      <c r="A15" s="31"/>
      <c r="B15" s="49"/>
      <c r="C15" s="25"/>
      <c r="D15" s="26"/>
      <c r="E15" s="26"/>
      <c r="F15" s="30"/>
      <c r="G15" s="27" t="str">
        <f>IF(D15=MaintenanceIntervals!$A$4,MaintenanceIntervals!$A$5,IF(AssetList!D15=MaintenanceIntervals!$A$5,MaintenanceIntervals!$A$4,IF(AssetList!D15=MaintenanceIntervals!$A$9,MaintenanceIntervals!$A$10,IF(AssetList!D15=MaintenanceIntervals!$A$10,MaintenanceIntervals!$A$9,IF(AssetList!D15=MaintenanceIntervals!$A$14,MaintenanceIntervals!$A$15,IF(AssetList!D15=MaintenanceIntervals!$A$15,MaintenanceIntervals!$A$14, " "))))))</f>
        <v xml:space="preserve"> </v>
      </c>
      <c r="H15" s="27" t="str">
        <f>IF(D15=MaintenanceIntervals!$A$4,AssetList!E15+MaintenanceIntervals!$C$4,IF(AssetList!D15=MaintenanceIntervals!$A$5,AssetList!E15+MaintenanceIntervals!$C$4,IF(AssetList!D15=MaintenanceIntervals!$A$9,AssetList!E15+MaintenanceIntervals!$C$9,IF(AssetList!D15=MaintenanceIntervals!$A$10,AssetList!E15+MaintenanceIntervals!$C$9,IF(AssetList!D15=MaintenanceIntervals!$A$14,AssetList!E15+MaintenanceIntervals!$C$14,IF(AssetList!D15=MaintenanceIntervals!$A$15,AssetList!E15+MaintenanceIntervals!$C$14," "))))))</f>
        <v xml:space="preserve"> </v>
      </c>
      <c r="I15" s="50" t="str">
        <f>IF(OR(AssetList!D15=MaintenanceIntervals!$A$4,AssetList!D15=MaintenanceIntervals!$A$5),EDATE(AssetList!F15,MaintenanceIntervals!$B$4),IF(OR(AssetList!D15=MaintenanceIntervals!$A$9,AssetList!D15=MaintenanceIntervals!$A$10),EDATE(AssetList!F15,MaintenanceIntervals!$B$9),IF(OR(AssetList!D15=MaintenanceIntervals!$A$14,AssetList!D15=MaintenanceIntervals!$A$15),EDATE(AssetList!F15,MaintenanceIntervals!$B$14)," ")))</f>
        <v xml:space="preserve"> </v>
      </c>
      <c r="J15" s="29"/>
      <c r="K15" s="33"/>
    </row>
    <row r="16" spans="1:18">
      <c r="A16" s="31"/>
      <c r="B16" s="49"/>
      <c r="C16" s="25"/>
      <c r="D16" s="26"/>
      <c r="E16" s="26"/>
      <c r="F16" s="30"/>
      <c r="G16" s="27" t="str">
        <f>IF(D16=MaintenanceIntervals!$A$4,MaintenanceIntervals!$A$5,IF(AssetList!D16=MaintenanceIntervals!$A$5,MaintenanceIntervals!$A$4,IF(AssetList!D16=MaintenanceIntervals!$A$9,MaintenanceIntervals!$A$10,IF(AssetList!D16=MaintenanceIntervals!$A$10,MaintenanceIntervals!$A$9,IF(AssetList!D16=MaintenanceIntervals!$A$14,MaintenanceIntervals!$A$15,IF(AssetList!D16=MaintenanceIntervals!$A$15,MaintenanceIntervals!$A$14, " "))))))</f>
        <v xml:space="preserve"> </v>
      </c>
      <c r="H16" s="27" t="str">
        <f>IF(D16=MaintenanceIntervals!$A$4,AssetList!E16+MaintenanceIntervals!$C$4,IF(AssetList!D16=MaintenanceIntervals!$A$5,AssetList!E16+MaintenanceIntervals!$C$4,IF(AssetList!D16=MaintenanceIntervals!$A$9,AssetList!E16+MaintenanceIntervals!$C$9,IF(AssetList!D16=MaintenanceIntervals!$A$10,AssetList!E16+MaintenanceIntervals!$C$9,IF(AssetList!D16=MaintenanceIntervals!$A$14,AssetList!E16+MaintenanceIntervals!$C$14,IF(AssetList!D16=MaintenanceIntervals!$A$15,AssetList!E16+MaintenanceIntervals!$C$14," "))))))</f>
        <v xml:space="preserve"> </v>
      </c>
      <c r="I16" s="50" t="str">
        <f>IF(OR(AssetList!D16=MaintenanceIntervals!$A$4,AssetList!D16=MaintenanceIntervals!$A$5),EDATE(AssetList!F16,MaintenanceIntervals!$B$4),IF(OR(AssetList!D16=MaintenanceIntervals!$A$9,AssetList!D16=MaintenanceIntervals!$A$10),EDATE(AssetList!F16,MaintenanceIntervals!$B$9),IF(OR(AssetList!D16=MaintenanceIntervals!$A$14,AssetList!D16=MaintenanceIntervals!$A$15),EDATE(AssetList!F16,MaintenanceIntervals!$B$14)," ")))</f>
        <v xml:space="preserve"> </v>
      </c>
      <c r="J16" s="29"/>
      <c r="K16" s="33"/>
    </row>
    <row r="17" spans="1:11">
      <c r="A17" s="31"/>
      <c r="B17" s="49"/>
      <c r="C17" s="25"/>
      <c r="D17" s="26"/>
      <c r="E17" s="26"/>
      <c r="F17" s="30"/>
      <c r="G17" s="27" t="str">
        <f>IF(D17=MaintenanceIntervals!$A$4,MaintenanceIntervals!$A$5,IF(AssetList!D17=MaintenanceIntervals!$A$5,MaintenanceIntervals!$A$4,IF(AssetList!D17=MaintenanceIntervals!$A$9,MaintenanceIntervals!$A$10,IF(AssetList!D17=MaintenanceIntervals!$A$10,MaintenanceIntervals!$A$9,IF(AssetList!D17=MaintenanceIntervals!$A$14,MaintenanceIntervals!$A$15,IF(AssetList!D17=MaintenanceIntervals!$A$15,MaintenanceIntervals!$A$14, " "))))))</f>
        <v xml:space="preserve"> </v>
      </c>
      <c r="H17" s="27" t="str">
        <f>IF(D17=MaintenanceIntervals!$A$4,AssetList!E17+MaintenanceIntervals!$C$4,IF(AssetList!D17=MaintenanceIntervals!$A$5,AssetList!E17+MaintenanceIntervals!$C$4,IF(AssetList!D17=MaintenanceIntervals!$A$9,AssetList!E17+MaintenanceIntervals!$C$9,IF(AssetList!D17=MaintenanceIntervals!$A$10,AssetList!E17+MaintenanceIntervals!$C$9,IF(AssetList!D17=MaintenanceIntervals!$A$14,AssetList!E17+MaintenanceIntervals!$C$14,IF(AssetList!D17=MaintenanceIntervals!$A$15,AssetList!E17+MaintenanceIntervals!$C$14," "))))))</f>
        <v xml:space="preserve"> </v>
      </c>
      <c r="I17" s="50" t="str">
        <f>IF(OR(AssetList!D17=MaintenanceIntervals!$A$4,AssetList!D17=MaintenanceIntervals!$A$5),EDATE(AssetList!F17,MaintenanceIntervals!$B$4),IF(OR(AssetList!D17=MaintenanceIntervals!$A$9,AssetList!D17=MaintenanceIntervals!$A$10),EDATE(AssetList!F17,MaintenanceIntervals!$B$9),IF(OR(AssetList!D17=MaintenanceIntervals!$A$14,AssetList!D17=MaintenanceIntervals!$A$15),EDATE(AssetList!F17,MaintenanceIntervals!$B$14)," ")))</f>
        <v xml:space="preserve"> </v>
      </c>
      <c r="J17" s="29"/>
      <c r="K17" s="33"/>
    </row>
    <row r="18" spans="1:11">
      <c r="A18" s="31"/>
      <c r="B18" s="49"/>
      <c r="C18" s="25"/>
      <c r="D18" s="26"/>
      <c r="E18" s="26"/>
      <c r="F18" s="30"/>
      <c r="G18" s="27" t="str">
        <f>IF(D18=MaintenanceIntervals!$A$4,MaintenanceIntervals!$A$5,IF(AssetList!D18=MaintenanceIntervals!$A$5,MaintenanceIntervals!$A$4,IF(AssetList!D18=MaintenanceIntervals!$A$9,MaintenanceIntervals!$A$10,IF(AssetList!D18=MaintenanceIntervals!$A$10,MaintenanceIntervals!$A$9,IF(AssetList!D18=MaintenanceIntervals!$A$14,MaintenanceIntervals!$A$15,IF(AssetList!D18=MaintenanceIntervals!$A$15,MaintenanceIntervals!$A$14, " "))))))</f>
        <v xml:space="preserve"> </v>
      </c>
      <c r="H18" s="27" t="str">
        <f>IF(D18=MaintenanceIntervals!$A$4,AssetList!E18+MaintenanceIntervals!$C$4,IF(AssetList!D18=MaintenanceIntervals!$A$5,AssetList!E18+MaintenanceIntervals!$C$4,IF(AssetList!D18=MaintenanceIntervals!$A$9,AssetList!E18+MaintenanceIntervals!$C$9,IF(AssetList!D18=MaintenanceIntervals!$A$10,AssetList!E18+MaintenanceIntervals!$C$9,IF(AssetList!D18=MaintenanceIntervals!$A$14,AssetList!E18+MaintenanceIntervals!$C$14,IF(AssetList!D18=MaintenanceIntervals!$A$15,AssetList!E18+MaintenanceIntervals!$C$14," "))))))</f>
        <v xml:space="preserve"> </v>
      </c>
      <c r="I18" s="50" t="str">
        <f>IF(OR(AssetList!D18=MaintenanceIntervals!$A$4,AssetList!D18=MaintenanceIntervals!$A$5),EDATE(AssetList!F18,MaintenanceIntervals!$B$4),IF(OR(AssetList!D18=MaintenanceIntervals!$A$9,AssetList!D18=MaintenanceIntervals!$A$10),EDATE(AssetList!F18,MaintenanceIntervals!$B$9),IF(OR(AssetList!D18=MaintenanceIntervals!$A$14,AssetList!D18=MaintenanceIntervals!$A$15),EDATE(AssetList!F18,MaintenanceIntervals!$B$14)," ")))</f>
        <v xml:space="preserve"> </v>
      </c>
      <c r="J18" s="29"/>
      <c r="K18" s="33"/>
    </row>
    <row r="19" spans="1:11">
      <c r="A19" s="31"/>
      <c r="B19" s="49"/>
      <c r="C19" s="25"/>
      <c r="D19" s="26"/>
      <c r="E19" s="26"/>
      <c r="F19" s="30"/>
      <c r="G19" s="27" t="str">
        <f>IF(D19=MaintenanceIntervals!$A$4,MaintenanceIntervals!$A$5,IF(AssetList!D19=MaintenanceIntervals!$A$5,MaintenanceIntervals!$A$4,IF(AssetList!D19=MaintenanceIntervals!$A$9,MaintenanceIntervals!$A$10,IF(AssetList!D19=MaintenanceIntervals!$A$10,MaintenanceIntervals!$A$9,IF(AssetList!D19=MaintenanceIntervals!$A$14,MaintenanceIntervals!$A$15,IF(AssetList!D19=MaintenanceIntervals!$A$15,MaintenanceIntervals!$A$14, " "))))))</f>
        <v xml:space="preserve"> </v>
      </c>
      <c r="H19" s="27" t="str">
        <f>IF(D19=MaintenanceIntervals!$A$4,AssetList!E19+MaintenanceIntervals!$C$4,IF(AssetList!D19=MaintenanceIntervals!$A$5,AssetList!E19+MaintenanceIntervals!$C$4,IF(AssetList!D19=MaintenanceIntervals!$A$9,AssetList!E19+MaintenanceIntervals!$C$9,IF(AssetList!D19=MaintenanceIntervals!$A$10,AssetList!E19+MaintenanceIntervals!$C$9,IF(AssetList!D19=MaintenanceIntervals!$A$14,AssetList!E19+MaintenanceIntervals!$C$14,IF(AssetList!D19=MaintenanceIntervals!$A$15,AssetList!E19+MaintenanceIntervals!$C$14," "))))))</f>
        <v xml:space="preserve"> </v>
      </c>
      <c r="I19" s="50" t="str">
        <f>IF(OR(AssetList!D19=MaintenanceIntervals!$A$4,AssetList!D19=MaintenanceIntervals!$A$5),EDATE(AssetList!F19,MaintenanceIntervals!$B$4),IF(OR(AssetList!D19=MaintenanceIntervals!$A$9,AssetList!D19=MaintenanceIntervals!$A$10),EDATE(AssetList!F19,MaintenanceIntervals!$B$9),IF(OR(AssetList!D19=MaintenanceIntervals!$A$14,AssetList!D19=MaintenanceIntervals!$A$15),EDATE(AssetList!F19,MaintenanceIntervals!$B$14)," ")))</f>
        <v xml:space="preserve"> </v>
      </c>
      <c r="J19" s="29"/>
      <c r="K19" s="33"/>
    </row>
    <row r="20" spans="1:11">
      <c r="A20" s="31"/>
      <c r="B20" s="49"/>
      <c r="C20" s="25"/>
      <c r="D20" s="26"/>
      <c r="E20" s="26"/>
      <c r="F20" s="30"/>
      <c r="G20" s="27" t="str">
        <f>IF(D20=MaintenanceIntervals!$A$4,MaintenanceIntervals!$A$5,IF(AssetList!D20=MaintenanceIntervals!$A$5,MaintenanceIntervals!$A$4,IF(AssetList!D20=MaintenanceIntervals!$A$9,MaintenanceIntervals!$A$10,IF(AssetList!D20=MaintenanceIntervals!$A$10,MaintenanceIntervals!$A$9,IF(AssetList!D20=MaintenanceIntervals!$A$14,MaintenanceIntervals!$A$15,IF(AssetList!D20=MaintenanceIntervals!$A$15,MaintenanceIntervals!$A$14, " "))))))</f>
        <v xml:space="preserve"> </v>
      </c>
      <c r="H20" s="27" t="str">
        <f>IF(D20=MaintenanceIntervals!$A$4,AssetList!E20+MaintenanceIntervals!$C$4,IF(AssetList!D20=MaintenanceIntervals!$A$5,AssetList!E20+MaintenanceIntervals!$C$4,IF(AssetList!D20=MaintenanceIntervals!$A$9,AssetList!E20+MaintenanceIntervals!$C$9,IF(AssetList!D20=MaintenanceIntervals!$A$10,AssetList!E20+MaintenanceIntervals!$C$9,IF(AssetList!D20=MaintenanceIntervals!$A$14,AssetList!E20+MaintenanceIntervals!$C$14,IF(AssetList!D20=MaintenanceIntervals!$A$15,AssetList!E20+MaintenanceIntervals!$C$14," "))))))</f>
        <v xml:space="preserve"> </v>
      </c>
      <c r="I20" s="50" t="str">
        <f>IF(OR(AssetList!D20=MaintenanceIntervals!$A$4,AssetList!D20=MaintenanceIntervals!$A$5),EDATE(AssetList!F20,MaintenanceIntervals!$B$4),IF(OR(AssetList!D20=MaintenanceIntervals!$A$9,AssetList!D20=MaintenanceIntervals!$A$10),EDATE(AssetList!F20,MaintenanceIntervals!$B$9),IF(OR(AssetList!D20=MaintenanceIntervals!$A$14,AssetList!D20=MaintenanceIntervals!$A$15),EDATE(AssetList!F20,MaintenanceIntervals!$B$14)," ")))</f>
        <v xml:space="preserve"> </v>
      </c>
      <c r="J20" s="29"/>
      <c r="K20" s="33"/>
    </row>
    <row r="21" spans="1:11">
      <c r="A21" s="31"/>
      <c r="B21" s="49"/>
      <c r="C21" s="25"/>
      <c r="D21" s="26"/>
      <c r="E21" s="26"/>
      <c r="F21" s="30"/>
      <c r="G21" s="27" t="str">
        <f>IF(D21=MaintenanceIntervals!$A$4,MaintenanceIntervals!$A$5,IF(AssetList!D21=MaintenanceIntervals!$A$5,MaintenanceIntervals!$A$4,IF(AssetList!D21=MaintenanceIntervals!$A$9,MaintenanceIntervals!$A$10,IF(AssetList!D21=MaintenanceIntervals!$A$10,MaintenanceIntervals!$A$9,IF(AssetList!D21=MaintenanceIntervals!$A$14,MaintenanceIntervals!$A$15,IF(AssetList!D21=MaintenanceIntervals!$A$15,MaintenanceIntervals!$A$14, " "))))))</f>
        <v xml:space="preserve"> </v>
      </c>
      <c r="H21" s="27" t="str">
        <f>IF(D21=MaintenanceIntervals!$A$4,AssetList!E21+MaintenanceIntervals!$C$4,IF(AssetList!D21=MaintenanceIntervals!$A$5,AssetList!E21+MaintenanceIntervals!$C$4,IF(AssetList!D21=MaintenanceIntervals!$A$9,AssetList!E21+MaintenanceIntervals!$C$9,IF(AssetList!D21=MaintenanceIntervals!$A$10,AssetList!E21+MaintenanceIntervals!$C$9,IF(AssetList!D21=MaintenanceIntervals!$A$14,AssetList!E21+MaintenanceIntervals!$C$14,IF(AssetList!D21=MaintenanceIntervals!$A$15,AssetList!E21+MaintenanceIntervals!$C$14," "))))))</f>
        <v xml:space="preserve"> </v>
      </c>
      <c r="I21" s="50" t="str">
        <f>IF(OR(AssetList!D21=MaintenanceIntervals!$A$4,AssetList!D21=MaintenanceIntervals!$A$5),EDATE(AssetList!F21,MaintenanceIntervals!$B$4),IF(OR(AssetList!D21=MaintenanceIntervals!$A$9,AssetList!D21=MaintenanceIntervals!$A$10),EDATE(AssetList!F21,MaintenanceIntervals!$B$9),IF(OR(AssetList!D21=MaintenanceIntervals!$A$14,AssetList!D21=MaintenanceIntervals!$A$15),EDATE(AssetList!F21,MaintenanceIntervals!$B$14)," ")))</f>
        <v xml:space="preserve"> </v>
      </c>
      <c r="J21" s="29"/>
      <c r="K21" s="33"/>
    </row>
    <row r="22" spans="1:11">
      <c r="A22" s="31"/>
      <c r="B22" s="49"/>
      <c r="C22" s="25"/>
      <c r="D22" s="26"/>
      <c r="E22" s="26"/>
      <c r="F22" s="30"/>
      <c r="G22" s="27" t="str">
        <f>IF(D22=MaintenanceIntervals!$A$4,MaintenanceIntervals!$A$5,IF(AssetList!D22=MaintenanceIntervals!$A$5,MaintenanceIntervals!$A$4,IF(AssetList!D22=MaintenanceIntervals!$A$9,MaintenanceIntervals!$A$10,IF(AssetList!D22=MaintenanceIntervals!$A$10,MaintenanceIntervals!$A$9,IF(AssetList!D22=MaintenanceIntervals!$A$14,MaintenanceIntervals!$A$15,IF(AssetList!D22=MaintenanceIntervals!$A$15,MaintenanceIntervals!$A$14, " "))))))</f>
        <v xml:space="preserve"> </v>
      </c>
      <c r="H22" s="27" t="str">
        <f>IF(D22=MaintenanceIntervals!$A$4,AssetList!E22+MaintenanceIntervals!$C$4,IF(AssetList!D22=MaintenanceIntervals!$A$5,AssetList!E22+MaintenanceIntervals!$C$4,IF(AssetList!D22=MaintenanceIntervals!$A$9,AssetList!E22+MaintenanceIntervals!$C$9,IF(AssetList!D22=MaintenanceIntervals!$A$10,AssetList!E22+MaintenanceIntervals!$C$9,IF(AssetList!D22=MaintenanceIntervals!$A$14,AssetList!E22+MaintenanceIntervals!$C$14,IF(AssetList!D22=MaintenanceIntervals!$A$15,AssetList!E22+MaintenanceIntervals!$C$14," "))))))</f>
        <v xml:space="preserve"> </v>
      </c>
      <c r="I22" s="50" t="str">
        <f>IF(OR(AssetList!D22=MaintenanceIntervals!$A$4,AssetList!D22=MaintenanceIntervals!$A$5),EDATE(AssetList!F22,MaintenanceIntervals!$B$4),IF(OR(AssetList!D22=MaintenanceIntervals!$A$9,AssetList!D22=MaintenanceIntervals!$A$10),EDATE(AssetList!F22,MaintenanceIntervals!$B$9),IF(OR(AssetList!D22=MaintenanceIntervals!$A$14,AssetList!D22=MaintenanceIntervals!$A$15),EDATE(AssetList!F22,MaintenanceIntervals!$B$14)," ")))</f>
        <v xml:space="preserve"> </v>
      </c>
      <c r="J22" s="29"/>
      <c r="K22" s="33"/>
    </row>
    <row r="23" spans="1:11">
      <c r="A23" s="31"/>
      <c r="B23" s="49"/>
      <c r="C23" s="25"/>
      <c r="D23" s="26"/>
      <c r="E23" s="26"/>
      <c r="F23" s="30"/>
      <c r="G23" s="27" t="str">
        <f>IF(D23=MaintenanceIntervals!$A$4,MaintenanceIntervals!$A$5,IF(AssetList!D23=MaintenanceIntervals!$A$5,MaintenanceIntervals!$A$4,IF(AssetList!D23=MaintenanceIntervals!$A$9,MaintenanceIntervals!$A$10,IF(AssetList!D23=MaintenanceIntervals!$A$10,MaintenanceIntervals!$A$9,IF(AssetList!D23=MaintenanceIntervals!$A$14,MaintenanceIntervals!$A$15,IF(AssetList!D23=MaintenanceIntervals!$A$15,MaintenanceIntervals!$A$14, " "))))))</f>
        <v xml:space="preserve"> </v>
      </c>
      <c r="H23" s="27" t="str">
        <f>IF(D23=MaintenanceIntervals!$A$4,AssetList!E23+MaintenanceIntervals!$C$4,IF(AssetList!D23=MaintenanceIntervals!$A$5,AssetList!E23+MaintenanceIntervals!$C$4,IF(AssetList!D23=MaintenanceIntervals!$A$9,AssetList!E23+MaintenanceIntervals!$C$9,IF(AssetList!D23=MaintenanceIntervals!$A$10,AssetList!E23+MaintenanceIntervals!$C$9,IF(AssetList!D23=MaintenanceIntervals!$A$14,AssetList!E23+MaintenanceIntervals!$C$14,IF(AssetList!D23=MaintenanceIntervals!$A$15,AssetList!E23+MaintenanceIntervals!$C$14," "))))))</f>
        <v xml:space="preserve"> </v>
      </c>
      <c r="I23" s="50" t="str">
        <f>IF(OR(AssetList!D23=MaintenanceIntervals!$A$4,AssetList!D23=MaintenanceIntervals!$A$5),EDATE(AssetList!F23,MaintenanceIntervals!$B$4),IF(OR(AssetList!D23=MaintenanceIntervals!$A$9,AssetList!D23=MaintenanceIntervals!$A$10),EDATE(AssetList!F23,MaintenanceIntervals!$B$9),IF(OR(AssetList!D23=MaintenanceIntervals!$A$14,AssetList!D23=MaintenanceIntervals!$A$15),EDATE(AssetList!F23,MaintenanceIntervals!$B$14)," ")))</f>
        <v xml:space="preserve"> </v>
      </c>
      <c r="J23" s="29"/>
      <c r="K23" s="33"/>
    </row>
    <row r="24" spans="1:11">
      <c r="A24" s="31"/>
      <c r="B24" s="49"/>
      <c r="C24" s="25"/>
      <c r="D24" s="26"/>
      <c r="E24" s="26"/>
      <c r="F24" s="30"/>
      <c r="G24" s="27" t="str">
        <f>IF(D24=MaintenanceIntervals!$A$4,MaintenanceIntervals!$A$5,IF(AssetList!D24=MaintenanceIntervals!$A$5,MaintenanceIntervals!$A$4,IF(AssetList!D24=MaintenanceIntervals!$A$9,MaintenanceIntervals!$A$10,IF(AssetList!D24=MaintenanceIntervals!$A$10,MaintenanceIntervals!$A$9,IF(AssetList!D24=MaintenanceIntervals!$A$14,MaintenanceIntervals!$A$15,IF(AssetList!D24=MaintenanceIntervals!$A$15,MaintenanceIntervals!$A$14, " "))))))</f>
        <v xml:space="preserve"> </v>
      </c>
      <c r="H24" s="27" t="str">
        <f>IF(D24=MaintenanceIntervals!$A$4,AssetList!E24+MaintenanceIntervals!$C$4,IF(AssetList!D24=MaintenanceIntervals!$A$5,AssetList!E24+MaintenanceIntervals!$C$4,IF(AssetList!D24=MaintenanceIntervals!$A$9,AssetList!E24+MaintenanceIntervals!$C$9,IF(AssetList!D24=MaintenanceIntervals!$A$10,AssetList!E24+MaintenanceIntervals!$C$9,IF(AssetList!D24=MaintenanceIntervals!$A$14,AssetList!E24+MaintenanceIntervals!$C$14,IF(AssetList!D24=MaintenanceIntervals!$A$15,AssetList!E24+MaintenanceIntervals!$C$14," "))))))</f>
        <v xml:space="preserve"> </v>
      </c>
      <c r="I24" s="50" t="str">
        <f>IF(OR(AssetList!D24=MaintenanceIntervals!$A$4,AssetList!D24=MaintenanceIntervals!$A$5),EDATE(AssetList!F24,MaintenanceIntervals!$B$4),IF(OR(AssetList!D24=MaintenanceIntervals!$A$9,AssetList!D24=MaintenanceIntervals!$A$10),EDATE(AssetList!F24,MaintenanceIntervals!$B$9),IF(OR(AssetList!D24=MaintenanceIntervals!$A$14,AssetList!D24=MaintenanceIntervals!$A$15),EDATE(AssetList!F24,MaintenanceIntervals!$B$14)," ")))</f>
        <v xml:space="preserve"> </v>
      </c>
      <c r="J24" s="29"/>
      <c r="K24" s="33"/>
    </row>
    <row r="25" spans="1:11">
      <c r="A25" s="31"/>
      <c r="B25" s="49"/>
      <c r="C25" s="25"/>
      <c r="D25" s="26"/>
      <c r="E25" s="26"/>
      <c r="F25" s="30"/>
      <c r="G25" s="27" t="str">
        <f>IF(D25=MaintenanceIntervals!$A$4,MaintenanceIntervals!$A$5,IF(AssetList!D25=MaintenanceIntervals!$A$5,MaintenanceIntervals!$A$4,IF(AssetList!D25=MaintenanceIntervals!$A$9,MaintenanceIntervals!$A$10,IF(AssetList!D25=MaintenanceIntervals!$A$10,MaintenanceIntervals!$A$9,IF(AssetList!D25=MaintenanceIntervals!$A$14,MaintenanceIntervals!$A$15,IF(AssetList!D25=MaintenanceIntervals!$A$15,MaintenanceIntervals!$A$14, " "))))))</f>
        <v xml:space="preserve"> </v>
      </c>
      <c r="H25" s="27" t="str">
        <f>IF(D25=MaintenanceIntervals!$A$4,AssetList!E25+MaintenanceIntervals!$C$4,IF(AssetList!D25=MaintenanceIntervals!$A$5,AssetList!E25+MaintenanceIntervals!$C$4,IF(AssetList!D25=MaintenanceIntervals!$A$9,AssetList!E25+MaintenanceIntervals!$C$9,IF(AssetList!D25=MaintenanceIntervals!$A$10,AssetList!E25+MaintenanceIntervals!$C$9,IF(AssetList!D25=MaintenanceIntervals!$A$14,AssetList!E25+MaintenanceIntervals!$C$14,IF(AssetList!D25=MaintenanceIntervals!$A$15,AssetList!E25+MaintenanceIntervals!$C$14," "))))))</f>
        <v xml:space="preserve"> </v>
      </c>
      <c r="I25" s="50" t="str">
        <f>IF(OR(AssetList!D25=MaintenanceIntervals!$A$4,AssetList!D25=MaintenanceIntervals!$A$5),EDATE(AssetList!F25,MaintenanceIntervals!$B$4),IF(OR(AssetList!D25=MaintenanceIntervals!$A$9,AssetList!D25=MaintenanceIntervals!$A$10),EDATE(AssetList!F25,MaintenanceIntervals!$B$9),IF(OR(AssetList!D25=MaintenanceIntervals!$A$14,AssetList!D25=MaintenanceIntervals!$A$15),EDATE(AssetList!F25,MaintenanceIntervals!$B$14)," ")))</f>
        <v xml:space="preserve"> </v>
      </c>
      <c r="J25" s="29"/>
      <c r="K25" s="33"/>
    </row>
    <row r="26" spans="1:11">
      <c r="A26" s="31"/>
      <c r="B26" s="49"/>
      <c r="C26" s="25"/>
      <c r="D26" s="26"/>
      <c r="E26" s="26"/>
      <c r="F26" s="30"/>
      <c r="G26" s="27" t="str">
        <f>IF(D26=MaintenanceIntervals!$A$4,MaintenanceIntervals!$A$5,IF(AssetList!D26=MaintenanceIntervals!$A$5,MaintenanceIntervals!$A$4,IF(AssetList!D26=MaintenanceIntervals!$A$9,MaintenanceIntervals!$A$10,IF(AssetList!D26=MaintenanceIntervals!$A$10,MaintenanceIntervals!$A$9,IF(AssetList!D26=MaintenanceIntervals!$A$14,MaintenanceIntervals!$A$15,IF(AssetList!D26=MaintenanceIntervals!$A$15,MaintenanceIntervals!$A$14, " "))))))</f>
        <v xml:space="preserve"> </v>
      </c>
      <c r="H26" s="27" t="str">
        <f>IF(D26=MaintenanceIntervals!$A$4,AssetList!E26+MaintenanceIntervals!$C$4,IF(AssetList!D26=MaintenanceIntervals!$A$5,AssetList!E26+MaintenanceIntervals!$C$4,IF(AssetList!D26=MaintenanceIntervals!$A$9,AssetList!E26+MaintenanceIntervals!$C$9,IF(AssetList!D26=MaintenanceIntervals!$A$10,AssetList!E26+MaintenanceIntervals!$C$9,IF(AssetList!D26=MaintenanceIntervals!$A$14,AssetList!E26+MaintenanceIntervals!$C$14,IF(AssetList!D26=MaintenanceIntervals!$A$15,AssetList!E26+MaintenanceIntervals!$C$14," "))))))</f>
        <v xml:space="preserve"> </v>
      </c>
      <c r="I26" s="50" t="str">
        <f>IF(OR(AssetList!D26=MaintenanceIntervals!$A$4,AssetList!D26=MaintenanceIntervals!$A$5),EDATE(AssetList!F26,MaintenanceIntervals!$B$4),IF(OR(AssetList!D26=MaintenanceIntervals!$A$9,AssetList!D26=MaintenanceIntervals!$A$10),EDATE(AssetList!F26,MaintenanceIntervals!$B$9),IF(OR(AssetList!D26=MaintenanceIntervals!$A$14,AssetList!D26=MaintenanceIntervals!$A$15),EDATE(AssetList!F26,MaintenanceIntervals!$B$14)," ")))</f>
        <v xml:space="preserve"> </v>
      </c>
      <c r="J26" s="29"/>
      <c r="K26" s="33"/>
    </row>
    <row r="27" spans="1:11">
      <c r="A27" s="31"/>
      <c r="B27" s="49"/>
      <c r="C27" s="25"/>
      <c r="D27" s="26"/>
      <c r="E27" s="26"/>
      <c r="F27" s="30"/>
      <c r="G27" s="27" t="str">
        <f>IF(D27=MaintenanceIntervals!$A$4,MaintenanceIntervals!$A$5,IF(AssetList!D27=MaintenanceIntervals!$A$5,MaintenanceIntervals!$A$4,IF(AssetList!D27=MaintenanceIntervals!$A$9,MaintenanceIntervals!$A$10,IF(AssetList!D27=MaintenanceIntervals!$A$10,MaintenanceIntervals!$A$9,IF(AssetList!D27=MaintenanceIntervals!$A$14,MaintenanceIntervals!$A$15,IF(AssetList!D27=MaintenanceIntervals!$A$15,MaintenanceIntervals!$A$14, " "))))))</f>
        <v xml:space="preserve"> </v>
      </c>
      <c r="H27" s="27" t="str">
        <f>IF(D27=MaintenanceIntervals!$A$4,AssetList!E27+MaintenanceIntervals!$C$4,IF(AssetList!D27=MaintenanceIntervals!$A$5,AssetList!E27+MaintenanceIntervals!$C$4,IF(AssetList!D27=MaintenanceIntervals!$A$9,AssetList!E27+MaintenanceIntervals!$C$9,IF(AssetList!D27=MaintenanceIntervals!$A$10,AssetList!E27+MaintenanceIntervals!$C$9,IF(AssetList!D27=MaintenanceIntervals!$A$14,AssetList!E27+MaintenanceIntervals!$C$14,IF(AssetList!D27=MaintenanceIntervals!$A$15,AssetList!E27+MaintenanceIntervals!$C$14," "))))))</f>
        <v xml:space="preserve"> </v>
      </c>
      <c r="I27" s="50" t="str">
        <f>IF(OR(AssetList!D27=MaintenanceIntervals!$A$4,AssetList!D27=MaintenanceIntervals!$A$5),EDATE(AssetList!F27,MaintenanceIntervals!$B$4),IF(OR(AssetList!D27=MaintenanceIntervals!$A$9,AssetList!D27=MaintenanceIntervals!$A$10),EDATE(AssetList!F27,MaintenanceIntervals!$B$9),IF(OR(AssetList!D27=MaintenanceIntervals!$A$14,AssetList!D27=MaintenanceIntervals!$A$15),EDATE(AssetList!F27,MaintenanceIntervals!$B$14)," ")))</f>
        <v xml:space="preserve"> </v>
      </c>
      <c r="J27" s="29"/>
      <c r="K27" s="33"/>
    </row>
    <row r="28" spans="1:11">
      <c r="A28" s="31"/>
      <c r="B28" s="49"/>
      <c r="C28" s="25"/>
      <c r="D28" s="26"/>
      <c r="E28" s="26"/>
      <c r="F28" s="30"/>
      <c r="G28" s="27" t="str">
        <f>IF(D28=MaintenanceIntervals!$A$4,MaintenanceIntervals!$A$5,IF(AssetList!D28=MaintenanceIntervals!$A$5,MaintenanceIntervals!$A$4,IF(AssetList!D28=MaintenanceIntervals!$A$9,MaintenanceIntervals!$A$10,IF(AssetList!D28=MaintenanceIntervals!$A$10,MaintenanceIntervals!$A$9,IF(AssetList!D28=MaintenanceIntervals!$A$14,MaintenanceIntervals!$A$15,IF(AssetList!D28=MaintenanceIntervals!$A$15,MaintenanceIntervals!$A$14, " "))))))</f>
        <v xml:space="preserve"> </v>
      </c>
      <c r="H28" s="27" t="str">
        <f>IF(D28=MaintenanceIntervals!$A$4,AssetList!E28+MaintenanceIntervals!$C$4,IF(AssetList!D28=MaintenanceIntervals!$A$5,AssetList!E28+MaintenanceIntervals!$C$4,IF(AssetList!D28=MaintenanceIntervals!$A$9,AssetList!E28+MaintenanceIntervals!$C$9,IF(AssetList!D28=MaintenanceIntervals!$A$10,AssetList!E28+MaintenanceIntervals!$C$9,IF(AssetList!D28=MaintenanceIntervals!$A$14,AssetList!E28+MaintenanceIntervals!$C$14,IF(AssetList!D28=MaintenanceIntervals!$A$15,AssetList!E28+MaintenanceIntervals!$C$14," "))))))</f>
        <v xml:space="preserve"> </v>
      </c>
      <c r="I28" s="50" t="str">
        <f>IF(OR(AssetList!D28=MaintenanceIntervals!$A$4,AssetList!D28=MaintenanceIntervals!$A$5),EDATE(AssetList!F28,MaintenanceIntervals!$B$4),IF(OR(AssetList!D28=MaintenanceIntervals!$A$9,AssetList!D28=MaintenanceIntervals!$A$10),EDATE(AssetList!F28,MaintenanceIntervals!$B$9),IF(OR(AssetList!D28=MaintenanceIntervals!$A$14,AssetList!D28=MaintenanceIntervals!$A$15),EDATE(AssetList!F28,MaintenanceIntervals!$B$14)," ")))</f>
        <v xml:space="preserve"> </v>
      </c>
      <c r="J28" s="29"/>
      <c r="K28" s="33"/>
    </row>
    <row r="29" spans="1:11">
      <c r="A29" s="31"/>
      <c r="B29" s="49"/>
      <c r="C29" s="25"/>
      <c r="D29" s="26"/>
      <c r="E29" s="26"/>
      <c r="F29" s="30"/>
      <c r="G29" s="27" t="str">
        <f>IF(D29=MaintenanceIntervals!$A$4,MaintenanceIntervals!$A$5,IF(AssetList!D29=MaintenanceIntervals!$A$5,MaintenanceIntervals!$A$4,IF(AssetList!D29=MaintenanceIntervals!$A$9,MaintenanceIntervals!$A$10,IF(AssetList!D29=MaintenanceIntervals!$A$10,MaintenanceIntervals!$A$9,IF(AssetList!D29=MaintenanceIntervals!$A$14,MaintenanceIntervals!$A$15,IF(AssetList!D29=MaintenanceIntervals!$A$15,MaintenanceIntervals!$A$14, " "))))))</f>
        <v xml:space="preserve"> </v>
      </c>
      <c r="H29" s="27" t="str">
        <f>IF(D29=MaintenanceIntervals!$A$4,AssetList!E29+MaintenanceIntervals!$C$4,IF(AssetList!D29=MaintenanceIntervals!$A$5,AssetList!E29+MaintenanceIntervals!$C$4,IF(AssetList!D29=MaintenanceIntervals!$A$9,AssetList!E29+MaintenanceIntervals!$C$9,IF(AssetList!D29=MaintenanceIntervals!$A$10,AssetList!E29+MaintenanceIntervals!$C$9,IF(AssetList!D29=MaintenanceIntervals!$A$14,AssetList!E29+MaintenanceIntervals!$C$14,IF(AssetList!D29=MaintenanceIntervals!$A$15,AssetList!E29+MaintenanceIntervals!$C$14," "))))))</f>
        <v xml:space="preserve"> </v>
      </c>
      <c r="I29" s="50" t="str">
        <f>IF(OR(AssetList!D29=MaintenanceIntervals!$A$4,AssetList!D29=MaintenanceIntervals!$A$5),EDATE(AssetList!F29,MaintenanceIntervals!$B$4),IF(OR(AssetList!D29=MaintenanceIntervals!$A$9,AssetList!D29=MaintenanceIntervals!$A$10),EDATE(AssetList!F29,MaintenanceIntervals!$B$9),IF(OR(AssetList!D29=MaintenanceIntervals!$A$14,AssetList!D29=MaintenanceIntervals!$A$15),EDATE(AssetList!F29,MaintenanceIntervals!$B$14)," ")))</f>
        <v xml:space="preserve"> </v>
      </c>
      <c r="J29" s="29"/>
      <c r="K29" s="33"/>
    </row>
    <row r="30" spans="1:11">
      <c r="A30" s="31"/>
      <c r="B30" s="49"/>
      <c r="C30" s="25"/>
      <c r="D30" s="26"/>
      <c r="E30" s="26"/>
      <c r="F30" s="30"/>
      <c r="G30" s="27" t="str">
        <f>IF(D30=MaintenanceIntervals!$A$4,MaintenanceIntervals!$A$5,IF(AssetList!D30=MaintenanceIntervals!$A$5,MaintenanceIntervals!$A$4,IF(AssetList!D30=MaintenanceIntervals!$A$9,MaintenanceIntervals!$A$10,IF(AssetList!D30=MaintenanceIntervals!$A$10,MaintenanceIntervals!$A$9,IF(AssetList!D30=MaintenanceIntervals!$A$14,MaintenanceIntervals!$A$15,IF(AssetList!D30=MaintenanceIntervals!$A$15,MaintenanceIntervals!$A$14, " "))))))</f>
        <v xml:space="preserve"> </v>
      </c>
      <c r="H30" s="27" t="str">
        <f>IF(D30=MaintenanceIntervals!$A$4,AssetList!E30+MaintenanceIntervals!$C$4,IF(AssetList!D30=MaintenanceIntervals!$A$5,AssetList!E30+MaintenanceIntervals!$C$4,IF(AssetList!D30=MaintenanceIntervals!$A$9,AssetList!E30+MaintenanceIntervals!$C$9,IF(AssetList!D30=MaintenanceIntervals!$A$10,AssetList!E30+MaintenanceIntervals!$C$9,IF(AssetList!D30=MaintenanceIntervals!$A$14,AssetList!E30+MaintenanceIntervals!$C$14,IF(AssetList!D30=MaintenanceIntervals!$A$15,AssetList!E30+MaintenanceIntervals!$C$14," "))))))</f>
        <v xml:space="preserve"> </v>
      </c>
      <c r="I30" s="50" t="str">
        <f>IF(OR(AssetList!D30=MaintenanceIntervals!$A$4,AssetList!D30=MaintenanceIntervals!$A$5),EDATE(AssetList!F30,MaintenanceIntervals!$B$4),IF(OR(AssetList!D30=MaintenanceIntervals!$A$9,AssetList!D30=MaintenanceIntervals!$A$10),EDATE(AssetList!F30,MaintenanceIntervals!$B$9),IF(OR(AssetList!D30=MaintenanceIntervals!$A$14,AssetList!D30=MaintenanceIntervals!$A$15),EDATE(AssetList!F30,MaintenanceIntervals!$B$14)," ")))</f>
        <v xml:space="preserve"> </v>
      </c>
      <c r="J30" s="29"/>
      <c r="K30" s="33"/>
    </row>
    <row r="31" spans="1:11">
      <c r="A31" s="31"/>
      <c r="B31" s="49"/>
      <c r="C31" s="25"/>
      <c r="D31" s="26"/>
      <c r="E31" s="26"/>
      <c r="F31" s="30"/>
      <c r="G31" s="27" t="str">
        <f>IF(D31=MaintenanceIntervals!$A$4,MaintenanceIntervals!$A$5,IF(AssetList!D31=MaintenanceIntervals!$A$5,MaintenanceIntervals!$A$4,IF(AssetList!D31=MaintenanceIntervals!$A$9,MaintenanceIntervals!$A$10,IF(AssetList!D31=MaintenanceIntervals!$A$10,MaintenanceIntervals!$A$9,IF(AssetList!D31=MaintenanceIntervals!$A$14,MaintenanceIntervals!$A$15,IF(AssetList!D31=MaintenanceIntervals!$A$15,MaintenanceIntervals!$A$14, " "))))))</f>
        <v xml:space="preserve"> </v>
      </c>
      <c r="H31" s="27" t="str">
        <f>IF(D31=MaintenanceIntervals!$A$4,AssetList!E31+MaintenanceIntervals!$C$4,IF(AssetList!D31=MaintenanceIntervals!$A$5,AssetList!E31+MaintenanceIntervals!$C$4,IF(AssetList!D31=MaintenanceIntervals!$A$9,AssetList!E31+MaintenanceIntervals!$C$9,IF(AssetList!D31=MaintenanceIntervals!$A$10,AssetList!E31+MaintenanceIntervals!$C$9,IF(AssetList!D31=MaintenanceIntervals!$A$14,AssetList!E31+MaintenanceIntervals!$C$14,IF(AssetList!D31=MaintenanceIntervals!$A$15,AssetList!E31+MaintenanceIntervals!$C$14," "))))))</f>
        <v xml:space="preserve"> </v>
      </c>
      <c r="I31" s="50" t="str">
        <f>IF(OR(AssetList!D31=MaintenanceIntervals!$A$4,AssetList!D31=MaintenanceIntervals!$A$5),EDATE(AssetList!F31,MaintenanceIntervals!$B$4),IF(OR(AssetList!D31=MaintenanceIntervals!$A$9,AssetList!D31=MaintenanceIntervals!$A$10),EDATE(AssetList!F31,MaintenanceIntervals!$B$9),IF(OR(AssetList!D31=MaintenanceIntervals!$A$14,AssetList!D31=MaintenanceIntervals!$A$15),EDATE(AssetList!F31,MaintenanceIntervals!$B$14)," ")))</f>
        <v xml:space="preserve"> </v>
      </c>
      <c r="J31" s="29"/>
      <c r="K31" s="33"/>
    </row>
    <row r="32" spans="1:11">
      <c r="A32" s="31"/>
      <c r="B32" s="49"/>
      <c r="C32" s="25"/>
      <c r="D32" s="26"/>
      <c r="E32" s="26"/>
      <c r="F32" s="30"/>
      <c r="G32" s="27" t="str">
        <f>IF(D32=MaintenanceIntervals!$A$4,MaintenanceIntervals!$A$5,IF(AssetList!D32=MaintenanceIntervals!$A$5,MaintenanceIntervals!$A$4,IF(AssetList!D32=MaintenanceIntervals!$A$9,MaintenanceIntervals!$A$10,IF(AssetList!D32=MaintenanceIntervals!$A$10,MaintenanceIntervals!$A$9,IF(AssetList!D32=MaintenanceIntervals!$A$14,MaintenanceIntervals!$A$15,IF(AssetList!D32=MaintenanceIntervals!$A$15,MaintenanceIntervals!$A$14, " "))))))</f>
        <v xml:space="preserve"> </v>
      </c>
      <c r="H32" s="27" t="str">
        <f>IF(D32=MaintenanceIntervals!$A$4,AssetList!E32+MaintenanceIntervals!$C$4,IF(AssetList!D32=MaintenanceIntervals!$A$5,AssetList!E32+MaintenanceIntervals!$C$4,IF(AssetList!D32=MaintenanceIntervals!$A$9,AssetList!E32+MaintenanceIntervals!$C$9,IF(AssetList!D32=MaintenanceIntervals!$A$10,AssetList!E32+MaintenanceIntervals!$C$9,IF(AssetList!D32=MaintenanceIntervals!$A$14,AssetList!E32+MaintenanceIntervals!$C$14,IF(AssetList!D32=MaintenanceIntervals!$A$15,AssetList!E32+MaintenanceIntervals!$C$14," "))))))</f>
        <v xml:space="preserve"> </v>
      </c>
      <c r="I32" s="50" t="str">
        <f>IF(OR(AssetList!D32=MaintenanceIntervals!$A$4,AssetList!D32=MaintenanceIntervals!$A$5),EDATE(AssetList!F32,MaintenanceIntervals!$B$4),IF(OR(AssetList!D32=MaintenanceIntervals!$A$9,AssetList!D32=MaintenanceIntervals!$A$10),EDATE(AssetList!F32,MaintenanceIntervals!$B$9),IF(OR(AssetList!D32=MaintenanceIntervals!$A$14,AssetList!D32=MaintenanceIntervals!$A$15),EDATE(AssetList!F32,MaintenanceIntervals!$B$14)," ")))</f>
        <v xml:space="preserve"> </v>
      </c>
      <c r="J32" s="29"/>
      <c r="K32" s="33"/>
    </row>
    <row r="33" spans="1:11">
      <c r="A33" s="31"/>
      <c r="B33" s="49"/>
      <c r="C33" s="25"/>
      <c r="D33" s="26"/>
      <c r="E33" s="26"/>
      <c r="F33" s="30"/>
      <c r="G33" s="27" t="str">
        <f>IF(D33=MaintenanceIntervals!$A$4,MaintenanceIntervals!$A$5,IF(AssetList!D33=MaintenanceIntervals!$A$5,MaintenanceIntervals!$A$4,IF(AssetList!D33=MaintenanceIntervals!$A$9,MaintenanceIntervals!$A$10,IF(AssetList!D33=MaintenanceIntervals!$A$10,MaintenanceIntervals!$A$9,IF(AssetList!D33=MaintenanceIntervals!$A$14,MaintenanceIntervals!$A$15,IF(AssetList!D33=MaintenanceIntervals!$A$15,MaintenanceIntervals!$A$14, " "))))))</f>
        <v xml:space="preserve"> </v>
      </c>
      <c r="H33" s="27" t="str">
        <f>IF(D33=MaintenanceIntervals!$A$4,AssetList!E33+MaintenanceIntervals!$C$4,IF(AssetList!D33=MaintenanceIntervals!$A$5,AssetList!E33+MaintenanceIntervals!$C$4,IF(AssetList!D33=MaintenanceIntervals!$A$9,AssetList!E33+MaintenanceIntervals!$C$9,IF(AssetList!D33=MaintenanceIntervals!$A$10,AssetList!E33+MaintenanceIntervals!$C$9,IF(AssetList!D33=MaintenanceIntervals!$A$14,AssetList!E33+MaintenanceIntervals!$C$14,IF(AssetList!D33=MaintenanceIntervals!$A$15,AssetList!E33+MaintenanceIntervals!$C$14," "))))))</f>
        <v xml:space="preserve"> </v>
      </c>
      <c r="I33" s="50" t="str">
        <f>IF(OR(AssetList!D33=MaintenanceIntervals!$A$4,AssetList!D33=MaintenanceIntervals!$A$5),EDATE(AssetList!F33,MaintenanceIntervals!$B$4),IF(OR(AssetList!D33=MaintenanceIntervals!$A$9,AssetList!D33=MaintenanceIntervals!$A$10),EDATE(AssetList!F33,MaintenanceIntervals!$B$9),IF(OR(AssetList!D33=MaintenanceIntervals!$A$14,AssetList!D33=MaintenanceIntervals!$A$15),EDATE(AssetList!F33,MaintenanceIntervals!$B$14)," ")))</f>
        <v xml:space="preserve"> </v>
      </c>
      <c r="J33" s="29"/>
      <c r="K33" s="33"/>
    </row>
    <row r="34" spans="1:11">
      <c r="A34" s="31"/>
      <c r="B34" s="49"/>
      <c r="C34" s="25"/>
      <c r="D34" s="26"/>
      <c r="E34" s="26"/>
      <c r="F34" s="30"/>
      <c r="G34" s="27" t="str">
        <f>IF(D34=MaintenanceIntervals!$A$4,MaintenanceIntervals!$A$5,IF(AssetList!D34=MaintenanceIntervals!$A$5,MaintenanceIntervals!$A$4,IF(AssetList!D34=MaintenanceIntervals!$A$9,MaintenanceIntervals!$A$10,IF(AssetList!D34=MaintenanceIntervals!$A$10,MaintenanceIntervals!$A$9,IF(AssetList!D34=MaintenanceIntervals!$A$14,MaintenanceIntervals!$A$15,IF(AssetList!D34=MaintenanceIntervals!$A$15,MaintenanceIntervals!$A$14, " "))))))</f>
        <v xml:space="preserve"> </v>
      </c>
      <c r="H34" s="27" t="str">
        <f>IF(D34=MaintenanceIntervals!$A$4,AssetList!E34+MaintenanceIntervals!$C$4,IF(AssetList!D34=MaintenanceIntervals!$A$5,AssetList!E34+MaintenanceIntervals!$C$4,IF(AssetList!D34=MaintenanceIntervals!$A$9,AssetList!E34+MaintenanceIntervals!$C$9,IF(AssetList!D34=MaintenanceIntervals!$A$10,AssetList!E34+MaintenanceIntervals!$C$9,IF(AssetList!D34=MaintenanceIntervals!$A$14,AssetList!E34+MaintenanceIntervals!$C$14,IF(AssetList!D34=MaintenanceIntervals!$A$15,AssetList!E34+MaintenanceIntervals!$C$14," "))))))</f>
        <v xml:space="preserve"> </v>
      </c>
      <c r="I34" s="50" t="str">
        <f>IF(OR(AssetList!D34=MaintenanceIntervals!$A$4,AssetList!D34=MaintenanceIntervals!$A$5),EDATE(AssetList!F34,MaintenanceIntervals!$B$4),IF(OR(AssetList!D34=MaintenanceIntervals!$A$9,AssetList!D34=MaintenanceIntervals!$A$10),EDATE(AssetList!F34,MaintenanceIntervals!$B$9),IF(OR(AssetList!D34=MaintenanceIntervals!$A$14,AssetList!D34=MaintenanceIntervals!$A$15),EDATE(AssetList!F34,MaintenanceIntervals!$B$14)," ")))</f>
        <v xml:space="preserve"> </v>
      </c>
      <c r="J34" s="29"/>
      <c r="K34" s="33"/>
    </row>
    <row r="35" spans="1:11">
      <c r="A35" s="31"/>
      <c r="B35" s="49"/>
      <c r="C35" s="25"/>
      <c r="D35" s="26"/>
      <c r="E35" s="26"/>
      <c r="F35" s="30"/>
      <c r="G35" s="27" t="str">
        <f>IF(D35=MaintenanceIntervals!$A$4,MaintenanceIntervals!$A$5,IF(AssetList!D35=MaintenanceIntervals!$A$5,MaintenanceIntervals!$A$4,IF(AssetList!D35=MaintenanceIntervals!$A$9,MaintenanceIntervals!$A$10,IF(AssetList!D35=MaintenanceIntervals!$A$10,MaintenanceIntervals!$A$9,IF(AssetList!D35=MaintenanceIntervals!$A$14,MaintenanceIntervals!$A$15,IF(AssetList!D35=MaintenanceIntervals!$A$15,MaintenanceIntervals!$A$14, " "))))))</f>
        <v xml:space="preserve"> </v>
      </c>
      <c r="H35" s="27" t="str">
        <f>IF(D35=MaintenanceIntervals!$A$4,AssetList!E35+MaintenanceIntervals!$C$4,IF(AssetList!D35=MaintenanceIntervals!$A$5,AssetList!E35+MaintenanceIntervals!$C$4,IF(AssetList!D35=MaintenanceIntervals!$A$9,AssetList!E35+MaintenanceIntervals!$C$9,IF(AssetList!D35=MaintenanceIntervals!$A$10,AssetList!E35+MaintenanceIntervals!$C$9,IF(AssetList!D35=MaintenanceIntervals!$A$14,AssetList!E35+MaintenanceIntervals!$C$14,IF(AssetList!D35=MaintenanceIntervals!$A$15,AssetList!E35+MaintenanceIntervals!$C$14," "))))))</f>
        <v xml:space="preserve"> </v>
      </c>
      <c r="I35" s="50" t="str">
        <f>IF(OR(AssetList!D35=MaintenanceIntervals!$A$4,AssetList!D35=MaintenanceIntervals!$A$5),EDATE(AssetList!F35,MaintenanceIntervals!$B$4),IF(OR(AssetList!D35=MaintenanceIntervals!$A$9,AssetList!D35=MaintenanceIntervals!$A$10),EDATE(AssetList!F35,MaintenanceIntervals!$B$9),IF(OR(AssetList!D35=MaintenanceIntervals!$A$14,AssetList!D35=MaintenanceIntervals!$A$15),EDATE(AssetList!F35,MaintenanceIntervals!$B$14)," ")))</f>
        <v xml:space="preserve"> </v>
      </c>
      <c r="J35" s="29"/>
      <c r="K35" s="33"/>
    </row>
    <row r="36" spans="1:11">
      <c r="A36" s="31"/>
      <c r="B36" s="49"/>
      <c r="C36" s="25"/>
      <c r="D36" s="26"/>
      <c r="E36" s="26"/>
      <c r="F36" s="30"/>
      <c r="G36" s="27" t="str">
        <f>IF(D36=MaintenanceIntervals!$A$4,MaintenanceIntervals!$A$5,IF(AssetList!D36=MaintenanceIntervals!$A$5,MaintenanceIntervals!$A$4,IF(AssetList!D36=MaintenanceIntervals!$A$9,MaintenanceIntervals!$A$10,IF(AssetList!D36=MaintenanceIntervals!$A$10,MaintenanceIntervals!$A$9,IF(AssetList!D36=MaintenanceIntervals!$A$14,MaintenanceIntervals!$A$15,IF(AssetList!D36=MaintenanceIntervals!$A$15,MaintenanceIntervals!$A$14, " "))))))</f>
        <v xml:space="preserve"> </v>
      </c>
      <c r="H36" s="27" t="str">
        <f>IF(D36=MaintenanceIntervals!$A$4,AssetList!E36+MaintenanceIntervals!$C$4,IF(AssetList!D36=MaintenanceIntervals!$A$5,AssetList!E36+MaintenanceIntervals!$C$4,IF(AssetList!D36=MaintenanceIntervals!$A$9,AssetList!E36+MaintenanceIntervals!$C$9,IF(AssetList!D36=MaintenanceIntervals!$A$10,AssetList!E36+MaintenanceIntervals!$C$9,IF(AssetList!D36=MaintenanceIntervals!$A$14,AssetList!E36+MaintenanceIntervals!$C$14,IF(AssetList!D36=MaintenanceIntervals!$A$15,AssetList!E36+MaintenanceIntervals!$C$14," "))))))</f>
        <v xml:space="preserve"> </v>
      </c>
      <c r="I36" s="50" t="str">
        <f>IF(OR(AssetList!D36=MaintenanceIntervals!$A$4,AssetList!D36=MaintenanceIntervals!$A$5),EDATE(AssetList!F36,MaintenanceIntervals!$B$4),IF(OR(AssetList!D36=MaintenanceIntervals!$A$9,AssetList!D36=MaintenanceIntervals!$A$10),EDATE(AssetList!F36,MaintenanceIntervals!$B$9),IF(OR(AssetList!D36=MaintenanceIntervals!$A$14,AssetList!D36=MaintenanceIntervals!$A$15),EDATE(AssetList!F36,MaintenanceIntervals!$B$14)," ")))</f>
        <v xml:space="preserve"> </v>
      </c>
      <c r="J36" s="29"/>
      <c r="K36" s="33"/>
    </row>
    <row r="37" spans="1:11">
      <c r="A37" s="31"/>
      <c r="B37" s="49"/>
      <c r="C37" s="25"/>
      <c r="D37" s="26"/>
      <c r="E37" s="26"/>
      <c r="F37" s="30"/>
      <c r="G37" s="27" t="str">
        <f>IF(D37=MaintenanceIntervals!$A$4,MaintenanceIntervals!$A$5,IF(AssetList!D37=MaintenanceIntervals!$A$5,MaintenanceIntervals!$A$4,IF(AssetList!D37=MaintenanceIntervals!$A$9,MaintenanceIntervals!$A$10,IF(AssetList!D37=MaintenanceIntervals!$A$10,MaintenanceIntervals!$A$9,IF(AssetList!D37=MaintenanceIntervals!$A$14,MaintenanceIntervals!$A$15,IF(AssetList!D37=MaintenanceIntervals!$A$15,MaintenanceIntervals!$A$14, " "))))))</f>
        <v xml:space="preserve"> </v>
      </c>
      <c r="H37" s="27" t="str">
        <f>IF(D37=MaintenanceIntervals!$A$4,AssetList!E37+MaintenanceIntervals!$C$4,IF(AssetList!D37=MaintenanceIntervals!$A$5,AssetList!E37+MaintenanceIntervals!$C$4,IF(AssetList!D37=MaintenanceIntervals!$A$9,AssetList!E37+MaintenanceIntervals!$C$9,IF(AssetList!D37=MaintenanceIntervals!$A$10,AssetList!E37+MaintenanceIntervals!$C$9,IF(AssetList!D37=MaintenanceIntervals!$A$14,AssetList!E37+MaintenanceIntervals!$C$14,IF(AssetList!D37=MaintenanceIntervals!$A$15,AssetList!E37+MaintenanceIntervals!$C$14," "))))))</f>
        <v xml:space="preserve"> </v>
      </c>
      <c r="I37" s="50" t="str">
        <f>IF(OR(AssetList!D37=MaintenanceIntervals!$A$4,AssetList!D37=MaintenanceIntervals!$A$5),EDATE(AssetList!F37,MaintenanceIntervals!$B$4),IF(OR(AssetList!D37=MaintenanceIntervals!$A$9,AssetList!D37=MaintenanceIntervals!$A$10),EDATE(AssetList!F37,MaintenanceIntervals!$B$9),IF(OR(AssetList!D37=MaintenanceIntervals!$A$14,AssetList!D37=MaintenanceIntervals!$A$15),EDATE(AssetList!F37,MaintenanceIntervals!$B$14)," ")))</f>
        <v xml:space="preserve"> </v>
      </c>
      <c r="J37" s="29"/>
      <c r="K37" s="33"/>
    </row>
    <row r="38" spans="1:11">
      <c r="A38" s="31"/>
      <c r="B38" s="49"/>
      <c r="C38" s="25"/>
      <c r="D38" s="26"/>
      <c r="E38" s="26"/>
      <c r="F38" s="30"/>
      <c r="G38" s="27" t="str">
        <f>IF(D38=MaintenanceIntervals!$A$4,MaintenanceIntervals!$A$5,IF(AssetList!D38=MaintenanceIntervals!$A$5,MaintenanceIntervals!$A$4,IF(AssetList!D38=MaintenanceIntervals!$A$9,MaintenanceIntervals!$A$10,IF(AssetList!D38=MaintenanceIntervals!$A$10,MaintenanceIntervals!$A$9,IF(AssetList!D38=MaintenanceIntervals!$A$14,MaintenanceIntervals!$A$15,IF(AssetList!D38=MaintenanceIntervals!$A$15,MaintenanceIntervals!$A$14, " "))))))</f>
        <v xml:space="preserve"> </v>
      </c>
      <c r="H38" s="27" t="str">
        <f>IF(D38=MaintenanceIntervals!$A$4,AssetList!E38+MaintenanceIntervals!$C$4,IF(AssetList!D38=MaintenanceIntervals!$A$5,AssetList!E38+MaintenanceIntervals!$C$4,IF(AssetList!D38=MaintenanceIntervals!$A$9,AssetList!E38+MaintenanceIntervals!$C$9,IF(AssetList!D38=MaintenanceIntervals!$A$10,AssetList!E38+MaintenanceIntervals!$C$9,IF(AssetList!D38=MaintenanceIntervals!$A$14,AssetList!E38+MaintenanceIntervals!$C$14,IF(AssetList!D38=MaintenanceIntervals!$A$15,AssetList!E38+MaintenanceIntervals!$C$14," "))))))</f>
        <v xml:space="preserve"> </v>
      </c>
      <c r="I38" s="50" t="str">
        <f>IF(OR(AssetList!D38=MaintenanceIntervals!$A$4,AssetList!D38=MaintenanceIntervals!$A$5),EDATE(AssetList!F38,MaintenanceIntervals!$B$4),IF(OR(AssetList!D38=MaintenanceIntervals!$A$9,AssetList!D38=MaintenanceIntervals!$A$10),EDATE(AssetList!F38,MaintenanceIntervals!$B$9),IF(OR(AssetList!D38=MaintenanceIntervals!$A$14,AssetList!D38=MaintenanceIntervals!$A$15),EDATE(AssetList!F38,MaintenanceIntervals!$B$14)," ")))</f>
        <v xml:space="preserve"> </v>
      </c>
      <c r="J38" s="29"/>
      <c r="K38" s="33"/>
    </row>
    <row r="39" spans="1:11">
      <c r="A39" s="31"/>
      <c r="B39" s="49"/>
      <c r="C39" s="25"/>
      <c r="D39" s="26"/>
      <c r="E39" s="26"/>
      <c r="F39" s="30"/>
      <c r="G39" s="27" t="str">
        <f>IF(D39=MaintenanceIntervals!$A$4,MaintenanceIntervals!$A$5,IF(AssetList!D39=MaintenanceIntervals!$A$5,MaintenanceIntervals!$A$4,IF(AssetList!D39=MaintenanceIntervals!$A$9,MaintenanceIntervals!$A$10,IF(AssetList!D39=MaintenanceIntervals!$A$10,MaintenanceIntervals!$A$9,IF(AssetList!D39=MaintenanceIntervals!$A$14,MaintenanceIntervals!$A$15,IF(AssetList!D39=MaintenanceIntervals!$A$15,MaintenanceIntervals!$A$14, " "))))))</f>
        <v xml:space="preserve"> </v>
      </c>
      <c r="H39" s="27" t="str">
        <f>IF(D39=MaintenanceIntervals!$A$4,AssetList!E39+MaintenanceIntervals!$C$4,IF(AssetList!D39=MaintenanceIntervals!$A$5,AssetList!E39+MaintenanceIntervals!$C$4,IF(AssetList!D39=MaintenanceIntervals!$A$9,AssetList!E39+MaintenanceIntervals!$C$9,IF(AssetList!D39=MaintenanceIntervals!$A$10,AssetList!E39+MaintenanceIntervals!$C$9,IF(AssetList!D39=MaintenanceIntervals!$A$14,AssetList!E39+MaintenanceIntervals!$C$14,IF(AssetList!D39=MaintenanceIntervals!$A$15,AssetList!E39+MaintenanceIntervals!$C$14," "))))))</f>
        <v xml:space="preserve"> </v>
      </c>
      <c r="I39" s="50" t="str">
        <f>IF(OR(AssetList!D39=MaintenanceIntervals!$A$4,AssetList!D39=MaintenanceIntervals!$A$5),EDATE(AssetList!F39,MaintenanceIntervals!$B$4),IF(OR(AssetList!D39=MaintenanceIntervals!$A$9,AssetList!D39=MaintenanceIntervals!$A$10),EDATE(AssetList!F39,MaintenanceIntervals!$B$9),IF(OR(AssetList!D39=MaintenanceIntervals!$A$14,AssetList!D39=MaintenanceIntervals!$A$15),EDATE(AssetList!F39,MaintenanceIntervals!$B$14)," ")))</f>
        <v xml:space="preserve"> </v>
      </c>
      <c r="J39" s="29"/>
      <c r="K39" s="33"/>
    </row>
    <row r="40" spans="1:11">
      <c r="A40" s="31"/>
      <c r="B40" s="49"/>
      <c r="C40" s="25"/>
      <c r="D40" s="26"/>
      <c r="E40" s="26"/>
      <c r="F40" s="30"/>
      <c r="G40" s="27" t="str">
        <f>IF(D40=MaintenanceIntervals!$A$4,MaintenanceIntervals!$A$5,IF(AssetList!D40=MaintenanceIntervals!$A$5,MaintenanceIntervals!$A$4,IF(AssetList!D40=MaintenanceIntervals!$A$9,MaintenanceIntervals!$A$10,IF(AssetList!D40=MaintenanceIntervals!$A$10,MaintenanceIntervals!$A$9,IF(AssetList!D40=MaintenanceIntervals!$A$14,MaintenanceIntervals!$A$15,IF(AssetList!D40=MaintenanceIntervals!$A$15,MaintenanceIntervals!$A$14, " "))))))</f>
        <v xml:space="preserve"> </v>
      </c>
      <c r="H40" s="27" t="str">
        <f>IF(D40=MaintenanceIntervals!$A$4,AssetList!E40+MaintenanceIntervals!$C$4,IF(AssetList!D40=MaintenanceIntervals!$A$5,AssetList!E40+MaintenanceIntervals!$C$4,IF(AssetList!D40=MaintenanceIntervals!$A$9,AssetList!E40+MaintenanceIntervals!$C$9,IF(AssetList!D40=MaintenanceIntervals!$A$10,AssetList!E40+MaintenanceIntervals!$C$9,IF(AssetList!D40=MaintenanceIntervals!$A$14,AssetList!E40+MaintenanceIntervals!$C$14,IF(AssetList!D40=MaintenanceIntervals!$A$15,AssetList!E40+MaintenanceIntervals!$C$14," "))))))</f>
        <v xml:space="preserve"> </v>
      </c>
      <c r="I40" s="50" t="str">
        <f>IF(OR(AssetList!D40=MaintenanceIntervals!$A$4,AssetList!D40=MaintenanceIntervals!$A$5),EDATE(AssetList!F40,MaintenanceIntervals!$B$4),IF(OR(AssetList!D40=MaintenanceIntervals!$A$9,AssetList!D40=MaintenanceIntervals!$A$10),EDATE(AssetList!F40,MaintenanceIntervals!$B$9),IF(OR(AssetList!D40=MaintenanceIntervals!$A$14,AssetList!D40=MaintenanceIntervals!$A$15),EDATE(AssetList!F40,MaintenanceIntervals!$B$14)," ")))</f>
        <v xml:space="preserve"> </v>
      </c>
      <c r="J40" s="29"/>
      <c r="K40" s="33"/>
    </row>
    <row r="41" spans="1:11">
      <c r="A41" s="31"/>
      <c r="B41" s="49"/>
      <c r="C41" s="25"/>
      <c r="D41" s="26"/>
      <c r="E41" s="26"/>
      <c r="F41" s="30"/>
      <c r="G41" s="27" t="str">
        <f>IF(D41=MaintenanceIntervals!$A$4,MaintenanceIntervals!$A$5,IF(AssetList!D41=MaintenanceIntervals!$A$5,MaintenanceIntervals!$A$4,IF(AssetList!D41=MaintenanceIntervals!$A$9,MaintenanceIntervals!$A$10,IF(AssetList!D41=MaintenanceIntervals!$A$10,MaintenanceIntervals!$A$9,IF(AssetList!D41=MaintenanceIntervals!$A$14,MaintenanceIntervals!$A$15,IF(AssetList!D41=MaintenanceIntervals!$A$15,MaintenanceIntervals!$A$14, " "))))))</f>
        <v xml:space="preserve"> </v>
      </c>
      <c r="H41" s="27" t="str">
        <f>IF(D41=MaintenanceIntervals!$A$4,AssetList!E41+MaintenanceIntervals!$C$4,IF(AssetList!D41=MaintenanceIntervals!$A$5,AssetList!E41+MaintenanceIntervals!$C$4,IF(AssetList!D41=MaintenanceIntervals!$A$9,AssetList!E41+MaintenanceIntervals!$C$9,IF(AssetList!D41=MaintenanceIntervals!$A$10,AssetList!E41+MaintenanceIntervals!$C$9,IF(AssetList!D41=MaintenanceIntervals!$A$14,AssetList!E41+MaintenanceIntervals!$C$14,IF(AssetList!D41=MaintenanceIntervals!$A$15,AssetList!E41+MaintenanceIntervals!$C$14," "))))))</f>
        <v xml:space="preserve"> </v>
      </c>
      <c r="I41" s="50" t="str">
        <f>IF(OR(AssetList!D41=MaintenanceIntervals!$A$4,AssetList!D41=MaintenanceIntervals!$A$5),EDATE(AssetList!F41,MaintenanceIntervals!$B$4),IF(OR(AssetList!D41=MaintenanceIntervals!$A$9,AssetList!D41=MaintenanceIntervals!$A$10),EDATE(AssetList!F41,MaintenanceIntervals!$B$9),IF(OR(AssetList!D41=MaintenanceIntervals!$A$14,AssetList!D41=MaintenanceIntervals!$A$15),EDATE(AssetList!F41,MaintenanceIntervals!$B$14)," ")))</f>
        <v xml:space="preserve"> </v>
      </c>
      <c r="J41" s="29"/>
      <c r="K41" s="33"/>
    </row>
    <row r="42" spans="1:11">
      <c r="A42" s="31"/>
      <c r="B42" s="49"/>
      <c r="C42" s="25"/>
      <c r="D42" s="26"/>
      <c r="E42" s="26"/>
      <c r="F42" s="30"/>
      <c r="G42" s="27" t="str">
        <f>IF(D42=MaintenanceIntervals!$A$4,MaintenanceIntervals!$A$5,IF(AssetList!D42=MaintenanceIntervals!$A$5,MaintenanceIntervals!$A$4,IF(AssetList!D42=MaintenanceIntervals!$A$9,MaintenanceIntervals!$A$10,IF(AssetList!D42=MaintenanceIntervals!$A$10,MaintenanceIntervals!$A$9,IF(AssetList!D42=MaintenanceIntervals!$A$14,MaintenanceIntervals!$A$15,IF(AssetList!D42=MaintenanceIntervals!$A$15,MaintenanceIntervals!$A$14, " "))))))</f>
        <v xml:space="preserve"> </v>
      </c>
      <c r="H42" s="27" t="str">
        <f>IF(D42=MaintenanceIntervals!$A$4,AssetList!E42+MaintenanceIntervals!$C$4,IF(AssetList!D42=MaintenanceIntervals!$A$5,AssetList!E42+MaintenanceIntervals!$C$4,IF(AssetList!D42=MaintenanceIntervals!$A$9,AssetList!E42+MaintenanceIntervals!$C$9,IF(AssetList!D42=MaintenanceIntervals!$A$10,AssetList!E42+MaintenanceIntervals!$C$9,IF(AssetList!D42=MaintenanceIntervals!$A$14,AssetList!E42+MaintenanceIntervals!$C$14,IF(AssetList!D42=MaintenanceIntervals!$A$15,AssetList!E42+MaintenanceIntervals!$C$14," "))))))</f>
        <v xml:space="preserve"> </v>
      </c>
      <c r="I42" s="50" t="str">
        <f>IF(OR(AssetList!D42=MaintenanceIntervals!$A$4,AssetList!D42=MaintenanceIntervals!$A$5),EDATE(AssetList!F42,MaintenanceIntervals!$B$4),IF(OR(AssetList!D42=MaintenanceIntervals!$A$9,AssetList!D42=MaintenanceIntervals!$A$10),EDATE(AssetList!F42,MaintenanceIntervals!$B$9),IF(OR(AssetList!D42=MaintenanceIntervals!$A$14,AssetList!D42=MaintenanceIntervals!$A$15),EDATE(AssetList!F42,MaintenanceIntervals!$B$14)," ")))</f>
        <v xml:space="preserve"> </v>
      </c>
      <c r="J42" s="29"/>
      <c r="K42" s="33"/>
    </row>
    <row r="43" spans="1:11">
      <c r="A43" s="31"/>
      <c r="B43" s="49"/>
      <c r="C43" s="25"/>
      <c r="D43" s="26"/>
      <c r="E43" s="26"/>
      <c r="F43" s="30"/>
      <c r="G43" s="27" t="str">
        <f>IF(D43=MaintenanceIntervals!$A$4,MaintenanceIntervals!$A$5,IF(AssetList!D43=MaintenanceIntervals!$A$5,MaintenanceIntervals!$A$4,IF(AssetList!D43=MaintenanceIntervals!$A$9,MaintenanceIntervals!$A$10,IF(AssetList!D43=MaintenanceIntervals!$A$10,MaintenanceIntervals!$A$9,IF(AssetList!D43=MaintenanceIntervals!$A$14,MaintenanceIntervals!$A$15,IF(AssetList!D43=MaintenanceIntervals!$A$15,MaintenanceIntervals!$A$14, " "))))))</f>
        <v xml:space="preserve"> </v>
      </c>
      <c r="H43" s="27" t="str">
        <f>IF(D43=MaintenanceIntervals!$A$4,AssetList!E43+MaintenanceIntervals!$C$4,IF(AssetList!D43=MaintenanceIntervals!$A$5,AssetList!E43+MaintenanceIntervals!$C$4,IF(AssetList!D43=MaintenanceIntervals!$A$9,AssetList!E43+MaintenanceIntervals!$C$9,IF(AssetList!D43=MaintenanceIntervals!$A$10,AssetList!E43+MaintenanceIntervals!$C$9,IF(AssetList!D43=MaintenanceIntervals!$A$14,AssetList!E43+MaintenanceIntervals!$C$14,IF(AssetList!D43=MaintenanceIntervals!$A$15,AssetList!E43+MaintenanceIntervals!$C$14," "))))))</f>
        <v xml:space="preserve"> </v>
      </c>
      <c r="I43" s="50" t="str">
        <f>IF(OR(AssetList!D43=MaintenanceIntervals!$A$4,AssetList!D43=MaintenanceIntervals!$A$5),EDATE(AssetList!F43,MaintenanceIntervals!$B$4),IF(OR(AssetList!D43=MaintenanceIntervals!$A$9,AssetList!D43=MaintenanceIntervals!$A$10),EDATE(AssetList!F43,MaintenanceIntervals!$B$9),IF(OR(AssetList!D43=MaintenanceIntervals!$A$14,AssetList!D43=MaintenanceIntervals!$A$15),EDATE(AssetList!F43,MaintenanceIntervals!$B$14)," ")))</f>
        <v xml:space="preserve"> </v>
      </c>
      <c r="J43" s="29"/>
      <c r="K43" s="33"/>
    </row>
    <row r="44" spans="1:11">
      <c r="A44" s="31"/>
      <c r="B44" s="49"/>
      <c r="C44" s="25"/>
      <c r="D44" s="26"/>
      <c r="E44" s="26"/>
      <c r="F44" s="30"/>
      <c r="G44" s="27" t="str">
        <f>IF(D44=MaintenanceIntervals!$A$4,MaintenanceIntervals!$A$5,IF(AssetList!D44=MaintenanceIntervals!$A$5,MaintenanceIntervals!$A$4,IF(AssetList!D44=MaintenanceIntervals!$A$9,MaintenanceIntervals!$A$10,IF(AssetList!D44=MaintenanceIntervals!$A$10,MaintenanceIntervals!$A$9,IF(AssetList!D44=MaintenanceIntervals!$A$14,MaintenanceIntervals!$A$15,IF(AssetList!D44=MaintenanceIntervals!$A$15,MaintenanceIntervals!$A$14, " "))))))</f>
        <v xml:space="preserve"> </v>
      </c>
      <c r="H44" s="27" t="str">
        <f>IF(D44=MaintenanceIntervals!$A$4,AssetList!E44+MaintenanceIntervals!$C$4,IF(AssetList!D44=MaintenanceIntervals!$A$5,AssetList!E44+MaintenanceIntervals!$C$4,IF(AssetList!D44=MaintenanceIntervals!$A$9,AssetList!E44+MaintenanceIntervals!$C$9,IF(AssetList!D44=MaintenanceIntervals!$A$10,AssetList!E44+MaintenanceIntervals!$C$9,IF(AssetList!D44=MaintenanceIntervals!$A$14,AssetList!E44+MaintenanceIntervals!$C$14,IF(AssetList!D44=MaintenanceIntervals!$A$15,AssetList!E44+MaintenanceIntervals!$C$14," "))))))</f>
        <v xml:space="preserve"> </v>
      </c>
      <c r="I44" s="50" t="str">
        <f>IF(OR(AssetList!D44=MaintenanceIntervals!$A$4,AssetList!D44=MaintenanceIntervals!$A$5),EDATE(AssetList!F44,MaintenanceIntervals!$B$4),IF(OR(AssetList!D44=MaintenanceIntervals!$A$9,AssetList!D44=MaintenanceIntervals!$A$10),EDATE(AssetList!F44,MaintenanceIntervals!$B$9),IF(OR(AssetList!D44=MaintenanceIntervals!$A$14,AssetList!D44=MaintenanceIntervals!$A$15),EDATE(AssetList!F44,MaintenanceIntervals!$B$14)," ")))</f>
        <v xml:space="preserve"> </v>
      </c>
      <c r="J44" s="29"/>
      <c r="K44" s="33"/>
    </row>
    <row r="45" spans="1:11">
      <c r="A45" s="31"/>
      <c r="B45" s="49"/>
      <c r="C45" s="25"/>
      <c r="D45" s="26"/>
      <c r="E45" s="26"/>
      <c r="F45" s="30"/>
      <c r="G45" s="27" t="str">
        <f>IF(D45=MaintenanceIntervals!$A$4,MaintenanceIntervals!$A$5,IF(AssetList!D45=MaintenanceIntervals!$A$5,MaintenanceIntervals!$A$4,IF(AssetList!D45=MaintenanceIntervals!$A$9,MaintenanceIntervals!$A$10,IF(AssetList!D45=MaintenanceIntervals!$A$10,MaintenanceIntervals!$A$9,IF(AssetList!D45=MaintenanceIntervals!$A$14,MaintenanceIntervals!$A$15,IF(AssetList!D45=MaintenanceIntervals!$A$15,MaintenanceIntervals!$A$14, " "))))))</f>
        <v xml:space="preserve"> </v>
      </c>
      <c r="H45" s="27" t="str">
        <f>IF(D45=MaintenanceIntervals!$A$4,AssetList!E45+MaintenanceIntervals!$C$4,IF(AssetList!D45=MaintenanceIntervals!$A$5,AssetList!E45+MaintenanceIntervals!$C$4,IF(AssetList!D45=MaintenanceIntervals!$A$9,AssetList!E45+MaintenanceIntervals!$C$9,IF(AssetList!D45=MaintenanceIntervals!$A$10,AssetList!E45+MaintenanceIntervals!$C$9,IF(AssetList!D45=MaintenanceIntervals!$A$14,AssetList!E45+MaintenanceIntervals!$C$14,IF(AssetList!D45=MaintenanceIntervals!$A$15,AssetList!E45+MaintenanceIntervals!$C$14," "))))))</f>
        <v xml:space="preserve"> </v>
      </c>
      <c r="I45" s="50" t="str">
        <f>IF(OR(AssetList!D45=MaintenanceIntervals!$A$4,AssetList!D45=MaintenanceIntervals!$A$5),EDATE(AssetList!F45,MaintenanceIntervals!$B$4),IF(OR(AssetList!D45=MaintenanceIntervals!$A$9,AssetList!D45=MaintenanceIntervals!$A$10),EDATE(AssetList!F45,MaintenanceIntervals!$B$9),IF(OR(AssetList!D45=MaintenanceIntervals!$A$14,AssetList!D45=MaintenanceIntervals!$A$15),EDATE(AssetList!F45,MaintenanceIntervals!$B$14)," ")))</f>
        <v xml:space="preserve"> </v>
      </c>
      <c r="J45" s="29"/>
      <c r="K45" s="33"/>
    </row>
    <row r="46" spans="1:11">
      <c r="A46" s="31"/>
      <c r="B46" s="49"/>
      <c r="C46" s="25"/>
      <c r="D46" s="26"/>
      <c r="E46" s="26"/>
      <c r="F46" s="30"/>
      <c r="G46" s="27" t="str">
        <f>IF(D46=MaintenanceIntervals!$A$4,MaintenanceIntervals!$A$5,IF(AssetList!D46=MaintenanceIntervals!$A$5,MaintenanceIntervals!$A$4,IF(AssetList!D46=MaintenanceIntervals!$A$9,MaintenanceIntervals!$A$10,IF(AssetList!D46=MaintenanceIntervals!$A$10,MaintenanceIntervals!$A$9,IF(AssetList!D46=MaintenanceIntervals!$A$14,MaintenanceIntervals!$A$15,IF(AssetList!D46=MaintenanceIntervals!$A$15,MaintenanceIntervals!$A$14, " "))))))</f>
        <v xml:space="preserve"> </v>
      </c>
      <c r="H46" s="27" t="str">
        <f>IF(D46=MaintenanceIntervals!$A$4,AssetList!E46+MaintenanceIntervals!$C$4,IF(AssetList!D46=MaintenanceIntervals!$A$5,AssetList!E46+MaintenanceIntervals!$C$4,IF(AssetList!D46=MaintenanceIntervals!$A$9,AssetList!E46+MaintenanceIntervals!$C$9,IF(AssetList!D46=MaintenanceIntervals!$A$10,AssetList!E46+MaintenanceIntervals!$C$9,IF(AssetList!D46=MaintenanceIntervals!$A$14,AssetList!E46+MaintenanceIntervals!$C$14,IF(AssetList!D46=MaintenanceIntervals!$A$15,AssetList!E46+MaintenanceIntervals!$C$14," "))))))</f>
        <v xml:space="preserve"> </v>
      </c>
      <c r="I46" s="50" t="str">
        <f>IF(OR(AssetList!D46=MaintenanceIntervals!$A$4,AssetList!D46=MaintenanceIntervals!$A$5),EDATE(AssetList!F46,MaintenanceIntervals!$B$4),IF(OR(AssetList!D46=MaintenanceIntervals!$A$9,AssetList!D46=MaintenanceIntervals!$A$10),EDATE(AssetList!F46,MaintenanceIntervals!$B$9),IF(OR(AssetList!D46=MaintenanceIntervals!$A$14,AssetList!D46=MaintenanceIntervals!$A$15),EDATE(AssetList!F46,MaintenanceIntervals!$B$14)," ")))</f>
        <v xml:space="preserve"> </v>
      </c>
      <c r="J46" s="29"/>
      <c r="K46" s="33"/>
    </row>
    <row r="47" spans="1:11">
      <c r="A47" s="31"/>
      <c r="B47" s="49"/>
      <c r="C47" s="25"/>
      <c r="D47" s="26"/>
      <c r="E47" s="26"/>
      <c r="F47" s="30"/>
      <c r="G47" s="27" t="str">
        <f>IF(D47=MaintenanceIntervals!$A$4,MaintenanceIntervals!$A$5,IF(AssetList!D47=MaintenanceIntervals!$A$5,MaintenanceIntervals!$A$4,IF(AssetList!D47=MaintenanceIntervals!$A$9,MaintenanceIntervals!$A$10,IF(AssetList!D47=MaintenanceIntervals!$A$10,MaintenanceIntervals!$A$9,IF(AssetList!D47=MaintenanceIntervals!$A$14,MaintenanceIntervals!$A$15,IF(AssetList!D47=MaintenanceIntervals!$A$15,MaintenanceIntervals!$A$14, " "))))))</f>
        <v xml:space="preserve"> </v>
      </c>
      <c r="H47" s="27" t="str">
        <f>IF(D47=MaintenanceIntervals!$A$4,AssetList!E47+MaintenanceIntervals!$C$4,IF(AssetList!D47=MaintenanceIntervals!$A$5,AssetList!E47+MaintenanceIntervals!$C$4,IF(AssetList!D47=MaintenanceIntervals!$A$9,AssetList!E47+MaintenanceIntervals!$C$9,IF(AssetList!D47=MaintenanceIntervals!$A$10,AssetList!E47+MaintenanceIntervals!$C$9,IF(AssetList!D47=MaintenanceIntervals!$A$14,AssetList!E47+MaintenanceIntervals!$C$14,IF(AssetList!D47=MaintenanceIntervals!$A$15,AssetList!E47+MaintenanceIntervals!$C$14," "))))))</f>
        <v xml:space="preserve"> </v>
      </c>
      <c r="I47" s="50" t="str">
        <f>IF(OR(AssetList!D47=MaintenanceIntervals!$A$4,AssetList!D47=MaintenanceIntervals!$A$5),EDATE(AssetList!F47,MaintenanceIntervals!$B$4),IF(OR(AssetList!D47=MaintenanceIntervals!$A$9,AssetList!D47=MaintenanceIntervals!$A$10),EDATE(AssetList!F47,MaintenanceIntervals!$B$9),IF(OR(AssetList!D47=MaintenanceIntervals!$A$14,AssetList!D47=MaintenanceIntervals!$A$15),EDATE(AssetList!F47,MaintenanceIntervals!$B$14)," ")))</f>
        <v xml:space="preserve"> </v>
      </c>
      <c r="J47" s="29"/>
      <c r="K47" s="33"/>
    </row>
    <row r="48" spans="1:11">
      <c r="A48" s="31"/>
      <c r="B48" s="49"/>
      <c r="C48" s="25"/>
      <c r="D48" s="26"/>
      <c r="E48" s="26"/>
      <c r="F48" s="30"/>
      <c r="G48" s="27" t="str">
        <f>IF(D48=MaintenanceIntervals!$A$4,MaintenanceIntervals!$A$5,IF(AssetList!D48=MaintenanceIntervals!$A$5,MaintenanceIntervals!$A$4,IF(AssetList!D48=MaintenanceIntervals!$A$9,MaintenanceIntervals!$A$10,IF(AssetList!D48=MaintenanceIntervals!$A$10,MaintenanceIntervals!$A$9,IF(AssetList!D48=MaintenanceIntervals!$A$14,MaintenanceIntervals!$A$15,IF(AssetList!D48=MaintenanceIntervals!$A$15,MaintenanceIntervals!$A$14, " "))))))</f>
        <v xml:space="preserve"> </v>
      </c>
      <c r="H48" s="27" t="str">
        <f>IF(D48=MaintenanceIntervals!$A$4,AssetList!E48+MaintenanceIntervals!$C$4,IF(AssetList!D48=MaintenanceIntervals!$A$5,AssetList!E48+MaintenanceIntervals!$C$4,IF(AssetList!D48=MaintenanceIntervals!$A$9,AssetList!E48+MaintenanceIntervals!$C$9,IF(AssetList!D48=MaintenanceIntervals!$A$10,AssetList!E48+MaintenanceIntervals!$C$9,IF(AssetList!D48=MaintenanceIntervals!$A$14,AssetList!E48+MaintenanceIntervals!$C$14,IF(AssetList!D48=MaintenanceIntervals!$A$15,AssetList!E48+MaintenanceIntervals!$C$14," "))))))</f>
        <v xml:space="preserve"> </v>
      </c>
      <c r="I48" s="50" t="str">
        <f>IF(OR(AssetList!D48=MaintenanceIntervals!$A$4,AssetList!D48=MaintenanceIntervals!$A$5),EDATE(AssetList!F48,MaintenanceIntervals!$B$4),IF(OR(AssetList!D48=MaintenanceIntervals!$A$9,AssetList!D48=MaintenanceIntervals!$A$10),EDATE(AssetList!F48,MaintenanceIntervals!$B$9),IF(OR(AssetList!D48=MaintenanceIntervals!$A$14,AssetList!D48=MaintenanceIntervals!$A$15),EDATE(AssetList!F48,MaintenanceIntervals!$B$14)," ")))</f>
        <v xml:space="preserve"> </v>
      </c>
      <c r="J48" s="29"/>
      <c r="K48" s="33"/>
    </row>
    <row r="49" spans="1:11">
      <c r="A49" s="31"/>
      <c r="B49" s="49"/>
      <c r="C49" s="25"/>
      <c r="D49" s="26"/>
      <c r="E49" s="26"/>
      <c r="F49" s="30"/>
      <c r="G49" s="27" t="str">
        <f>IF(D49=MaintenanceIntervals!$A$4,MaintenanceIntervals!$A$5,IF(AssetList!D49=MaintenanceIntervals!$A$5,MaintenanceIntervals!$A$4,IF(AssetList!D49=MaintenanceIntervals!$A$9,MaintenanceIntervals!$A$10,IF(AssetList!D49=MaintenanceIntervals!$A$10,MaintenanceIntervals!$A$9,IF(AssetList!D49=MaintenanceIntervals!$A$14,MaintenanceIntervals!$A$15,IF(AssetList!D49=MaintenanceIntervals!$A$15,MaintenanceIntervals!$A$14, " "))))))</f>
        <v xml:space="preserve"> </v>
      </c>
      <c r="H49" s="27" t="str">
        <f>IF(D49=MaintenanceIntervals!$A$4,AssetList!E49+MaintenanceIntervals!$C$4,IF(AssetList!D49=MaintenanceIntervals!$A$5,AssetList!E49+MaintenanceIntervals!$C$4,IF(AssetList!D49=MaintenanceIntervals!$A$9,AssetList!E49+MaintenanceIntervals!$C$9,IF(AssetList!D49=MaintenanceIntervals!$A$10,AssetList!E49+MaintenanceIntervals!$C$9,IF(AssetList!D49=MaintenanceIntervals!$A$14,AssetList!E49+MaintenanceIntervals!$C$14,IF(AssetList!D49=MaintenanceIntervals!$A$15,AssetList!E49+MaintenanceIntervals!$C$14," "))))))</f>
        <v xml:space="preserve"> </v>
      </c>
      <c r="I49" s="50" t="str">
        <f>IF(OR(AssetList!D49=MaintenanceIntervals!$A$4,AssetList!D49=MaintenanceIntervals!$A$5),EDATE(AssetList!F49,MaintenanceIntervals!$B$4),IF(OR(AssetList!D49=MaintenanceIntervals!$A$9,AssetList!D49=MaintenanceIntervals!$A$10),EDATE(AssetList!F49,MaintenanceIntervals!$B$9),IF(OR(AssetList!D49=MaintenanceIntervals!$A$14,AssetList!D49=MaintenanceIntervals!$A$15),EDATE(AssetList!F49,MaintenanceIntervals!$B$14)," ")))</f>
        <v xml:space="preserve"> </v>
      </c>
      <c r="J49" s="29"/>
      <c r="K49" s="33"/>
    </row>
    <row r="50" spans="1:11">
      <c r="A50" s="31"/>
      <c r="B50" s="49"/>
      <c r="C50" s="25"/>
      <c r="D50" s="26"/>
      <c r="E50" s="26"/>
      <c r="F50" s="30"/>
      <c r="G50" s="27" t="str">
        <f>IF(D50=MaintenanceIntervals!$A$4,MaintenanceIntervals!$A$5,IF(AssetList!D50=MaintenanceIntervals!$A$5,MaintenanceIntervals!$A$4,IF(AssetList!D50=MaintenanceIntervals!$A$9,MaintenanceIntervals!$A$10,IF(AssetList!D50=MaintenanceIntervals!$A$10,MaintenanceIntervals!$A$9,IF(AssetList!D50=MaintenanceIntervals!$A$14,MaintenanceIntervals!$A$15,IF(AssetList!D50=MaintenanceIntervals!$A$15,MaintenanceIntervals!$A$14, " "))))))</f>
        <v xml:space="preserve"> </v>
      </c>
      <c r="H50" s="27" t="str">
        <f>IF(D50=MaintenanceIntervals!$A$4,AssetList!E50+MaintenanceIntervals!$C$4,IF(AssetList!D50=MaintenanceIntervals!$A$5,AssetList!E50+MaintenanceIntervals!$C$4,IF(AssetList!D50=MaintenanceIntervals!$A$9,AssetList!E50+MaintenanceIntervals!$C$9,IF(AssetList!D50=MaintenanceIntervals!$A$10,AssetList!E50+MaintenanceIntervals!$C$9,IF(AssetList!D50=MaintenanceIntervals!$A$14,AssetList!E50+MaintenanceIntervals!$C$14,IF(AssetList!D50=MaintenanceIntervals!$A$15,AssetList!E50+MaintenanceIntervals!$C$14," "))))))</f>
        <v xml:space="preserve"> </v>
      </c>
      <c r="I50" s="50" t="str">
        <f>IF(OR(AssetList!D50=MaintenanceIntervals!$A$4,AssetList!D50=MaintenanceIntervals!$A$5),EDATE(AssetList!F50,MaintenanceIntervals!$B$4),IF(OR(AssetList!D50=MaintenanceIntervals!$A$9,AssetList!D50=MaintenanceIntervals!$A$10),EDATE(AssetList!F50,MaintenanceIntervals!$B$9),IF(OR(AssetList!D50=MaintenanceIntervals!$A$14,AssetList!D50=MaintenanceIntervals!$A$15),EDATE(AssetList!F50,MaintenanceIntervals!$B$14)," ")))</f>
        <v xml:space="preserve"> </v>
      </c>
      <c r="J50" s="29"/>
      <c r="K50" s="33"/>
    </row>
    <row r="51" spans="1:11">
      <c r="A51" s="31"/>
      <c r="B51" s="49"/>
      <c r="C51" s="25"/>
      <c r="D51" s="26"/>
      <c r="E51" s="26"/>
      <c r="F51" s="30"/>
      <c r="G51" s="27" t="str">
        <f>IF(D51=MaintenanceIntervals!$A$4,MaintenanceIntervals!$A$5,IF(AssetList!D51=MaintenanceIntervals!$A$5,MaintenanceIntervals!$A$4,IF(AssetList!D51=MaintenanceIntervals!$A$9,MaintenanceIntervals!$A$10,IF(AssetList!D51=MaintenanceIntervals!$A$10,MaintenanceIntervals!$A$9,IF(AssetList!D51=MaintenanceIntervals!$A$14,MaintenanceIntervals!$A$15,IF(AssetList!D51=MaintenanceIntervals!$A$15,MaintenanceIntervals!$A$14, " "))))))</f>
        <v xml:space="preserve"> </v>
      </c>
      <c r="H51" s="27" t="str">
        <f>IF(D51=MaintenanceIntervals!$A$4,AssetList!E51+MaintenanceIntervals!$C$4,IF(AssetList!D51=MaintenanceIntervals!$A$5,AssetList!E51+MaintenanceIntervals!$C$4,IF(AssetList!D51=MaintenanceIntervals!$A$9,AssetList!E51+MaintenanceIntervals!$C$9,IF(AssetList!D51=MaintenanceIntervals!$A$10,AssetList!E51+MaintenanceIntervals!$C$9,IF(AssetList!D51=MaintenanceIntervals!$A$14,AssetList!E51+MaintenanceIntervals!$C$14,IF(AssetList!D51=MaintenanceIntervals!$A$15,AssetList!E51+MaintenanceIntervals!$C$14," "))))))</f>
        <v xml:space="preserve"> </v>
      </c>
      <c r="I51" s="50" t="str">
        <f>IF(OR(AssetList!D51=MaintenanceIntervals!$A$4,AssetList!D51=MaintenanceIntervals!$A$5),EDATE(AssetList!F51,MaintenanceIntervals!$B$4),IF(OR(AssetList!D51=MaintenanceIntervals!$A$9,AssetList!D51=MaintenanceIntervals!$A$10),EDATE(AssetList!F51,MaintenanceIntervals!$B$9),IF(OR(AssetList!D51=MaintenanceIntervals!$A$14,AssetList!D51=MaintenanceIntervals!$A$15),EDATE(AssetList!F51,MaintenanceIntervals!$B$14)," ")))</f>
        <v xml:space="preserve"> </v>
      </c>
      <c r="J51" s="29"/>
      <c r="K51" s="33"/>
    </row>
    <row r="52" spans="1:11">
      <c r="A52" s="31"/>
      <c r="B52" s="49"/>
      <c r="C52" s="25"/>
      <c r="D52" s="26"/>
      <c r="E52" s="26"/>
      <c r="F52" s="30"/>
      <c r="G52" s="27" t="str">
        <f>IF(D52=MaintenanceIntervals!$A$4,MaintenanceIntervals!$A$5,IF(AssetList!D52=MaintenanceIntervals!$A$5,MaintenanceIntervals!$A$4,IF(AssetList!D52=MaintenanceIntervals!$A$9,MaintenanceIntervals!$A$10,IF(AssetList!D52=MaintenanceIntervals!$A$10,MaintenanceIntervals!$A$9,IF(AssetList!D52=MaintenanceIntervals!$A$14,MaintenanceIntervals!$A$15,IF(AssetList!D52=MaintenanceIntervals!$A$15,MaintenanceIntervals!$A$14, " "))))))</f>
        <v xml:space="preserve"> </v>
      </c>
      <c r="H52" s="27" t="str">
        <f>IF(D52=MaintenanceIntervals!$A$4,AssetList!E52+MaintenanceIntervals!$C$4,IF(AssetList!D52=MaintenanceIntervals!$A$5,AssetList!E52+MaintenanceIntervals!$C$4,IF(AssetList!D52=MaintenanceIntervals!$A$9,AssetList!E52+MaintenanceIntervals!$C$9,IF(AssetList!D52=MaintenanceIntervals!$A$10,AssetList!E52+MaintenanceIntervals!$C$9,IF(AssetList!D52=MaintenanceIntervals!$A$14,AssetList!E52+MaintenanceIntervals!$C$14,IF(AssetList!D52=MaintenanceIntervals!$A$15,AssetList!E52+MaintenanceIntervals!$C$14," "))))))</f>
        <v xml:space="preserve"> </v>
      </c>
      <c r="I52" s="50" t="str">
        <f>IF(OR(AssetList!D52=MaintenanceIntervals!$A$4,AssetList!D52=MaintenanceIntervals!$A$5),EDATE(AssetList!F52,MaintenanceIntervals!$B$4),IF(OR(AssetList!D52=MaintenanceIntervals!$A$9,AssetList!D52=MaintenanceIntervals!$A$10),EDATE(AssetList!F52,MaintenanceIntervals!$B$9),IF(OR(AssetList!D52=MaintenanceIntervals!$A$14,AssetList!D52=MaintenanceIntervals!$A$15),EDATE(AssetList!F52,MaintenanceIntervals!$B$14)," ")))</f>
        <v xml:space="preserve"> </v>
      </c>
      <c r="J52" s="29"/>
      <c r="K52" s="33"/>
    </row>
    <row r="53" spans="1:11">
      <c r="A53" s="31"/>
      <c r="B53" s="49"/>
      <c r="C53" s="25"/>
      <c r="D53" s="26"/>
      <c r="E53" s="26"/>
      <c r="F53" s="30"/>
      <c r="G53" s="27" t="str">
        <f>IF(D53=MaintenanceIntervals!$A$4,MaintenanceIntervals!$A$5,IF(AssetList!D53=MaintenanceIntervals!$A$5,MaintenanceIntervals!$A$4,IF(AssetList!D53=MaintenanceIntervals!$A$9,MaintenanceIntervals!$A$10,IF(AssetList!D53=MaintenanceIntervals!$A$10,MaintenanceIntervals!$A$9,IF(AssetList!D53=MaintenanceIntervals!$A$14,MaintenanceIntervals!$A$15,IF(AssetList!D53=MaintenanceIntervals!$A$15,MaintenanceIntervals!$A$14, " "))))))</f>
        <v xml:space="preserve"> </v>
      </c>
      <c r="H53" s="27" t="str">
        <f>IF(D53=MaintenanceIntervals!$A$4,AssetList!E53+MaintenanceIntervals!$C$4,IF(AssetList!D53=MaintenanceIntervals!$A$5,AssetList!E53+MaintenanceIntervals!$C$4,IF(AssetList!D53=MaintenanceIntervals!$A$9,AssetList!E53+MaintenanceIntervals!$C$9,IF(AssetList!D53=MaintenanceIntervals!$A$10,AssetList!E53+MaintenanceIntervals!$C$9,IF(AssetList!D53=MaintenanceIntervals!$A$14,AssetList!E53+MaintenanceIntervals!$C$14,IF(AssetList!D53=MaintenanceIntervals!$A$15,AssetList!E53+MaintenanceIntervals!$C$14," "))))))</f>
        <v xml:space="preserve"> </v>
      </c>
      <c r="I53" s="50" t="str">
        <f>IF(OR(AssetList!D53=MaintenanceIntervals!$A$4,AssetList!D53=MaintenanceIntervals!$A$5),EDATE(AssetList!F53,MaintenanceIntervals!$B$4),IF(OR(AssetList!D53=MaintenanceIntervals!$A$9,AssetList!D53=MaintenanceIntervals!$A$10),EDATE(AssetList!F53,MaintenanceIntervals!$B$9),IF(OR(AssetList!D53=MaintenanceIntervals!$A$14,AssetList!D53=MaintenanceIntervals!$A$15),EDATE(AssetList!F53,MaintenanceIntervals!$B$14)," ")))</f>
        <v xml:space="preserve"> </v>
      </c>
      <c r="J53" s="29"/>
      <c r="K53" s="33"/>
    </row>
    <row r="54" spans="1:11">
      <c r="A54" s="31"/>
      <c r="B54" s="49"/>
      <c r="C54" s="25"/>
      <c r="D54" s="26"/>
      <c r="E54" s="26"/>
      <c r="F54" s="30"/>
      <c r="G54" s="27" t="str">
        <f>IF(D54=MaintenanceIntervals!$A$4,MaintenanceIntervals!$A$5,IF(AssetList!D54=MaintenanceIntervals!$A$5,MaintenanceIntervals!$A$4,IF(AssetList!D54=MaintenanceIntervals!$A$9,MaintenanceIntervals!$A$10,IF(AssetList!D54=MaintenanceIntervals!$A$10,MaintenanceIntervals!$A$9,IF(AssetList!D54=MaintenanceIntervals!$A$14,MaintenanceIntervals!$A$15,IF(AssetList!D54=MaintenanceIntervals!$A$15,MaintenanceIntervals!$A$14, " "))))))</f>
        <v xml:space="preserve"> </v>
      </c>
      <c r="H54" s="27" t="str">
        <f>IF(D54=MaintenanceIntervals!$A$4,AssetList!E54+MaintenanceIntervals!$C$4,IF(AssetList!D54=MaintenanceIntervals!$A$5,AssetList!E54+MaintenanceIntervals!$C$4,IF(AssetList!D54=MaintenanceIntervals!$A$9,AssetList!E54+MaintenanceIntervals!$C$9,IF(AssetList!D54=MaintenanceIntervals!$A$10,AssetList!E54+MaintenanceIntervals!$C$9,IF(AssetList!D54=MaintenanceIntervals!$A$14,AssetList!E54+MaintenanceIntervals!$C$14,IF(AssetList!D54=MaintenanceIntervals!$A$15,AssetList!E54+MaintenanceIntervals!$C$14," "))))))</f>
        <v xml:space="preserve"> </v>
      </c>
      <c r="I54" s="50" t="str">
        <f>IF(OR(AssetList!D54=MaintenanceIntervals!$A$4,AssetList!D54=MaintenanceIntervals!$A$5),EDATE(AssetList!F54,MaintenanceIntervals!$B$4),IF(OR(AssetList!D54=MaintenanceIntervals!$A$9,AssetList!D54=MaintenanceIntervals!$A$10),EDATE(AssetList!F54,MaintenanceIntervals!$B$9),IF(OR(AssetList!D54=MaintenanceIntervals!$A$14,AssetList!D54=MaintenanceIntervals!$A$15),EDATE(AssetList!F54,MaintenanceIntervals!$B$14)," ")))</f>
        <v xml:space="preserve"> </v>
      </c>
      <c r="J54" s="29"/>
      <c r="K54" s="33"/>
    </row>
    <row r="55" spans="1:11">
      <c r="A55" s="31"/>
      <c r="B55" s="49"/>
      <c r="C55" s="25"/>
      <c r="D55" s="26"/>
      <c r="E55" s="26"/>
      <c r="F55" s="30"/>
      <c r="G55" s="27" t="str">
        <f>IF(D55=MaintenanceIntervals!$A$4,MaintenanceIntervals!$A$5,IF(AssetList!D55=MaintenanceIntervals!$A$5,MaintenanceIntervals!$A$4,IF(AssetList!D55=MaintenanceIntervals!$A$9,MaintenanceIntervals!$A$10,IF(AssetList!D55=MaintenanceIntervals!$A$10,MaintenanceIntervals!$A$9,IF(AssetList!D55=MaintenanceIntervals!$A$14,MaintenanceIntervals!$A$15,IF(AssetList!D55=MaintenanceIntervals!$A$15,MaintenanceIntervals!$A$14, " "))))))</f>
        <v xml:space="preserve"> </v>
      </c>
      <c r="H55" s="27" t="str">
        <f>IF(D55=MaintenanceIntervals!$A$4,AssetList!E55+MaintenanceIntervals!$C$4,IF(AssetList!D55=MaintenanceIntervals!$A$5,AssetList!E55+MaintenanceIntervals!$C$4,IF(AssetList!D55=MaintenanceIntervals!$A$9,AssetList!E55+MaintenanceIntervals!$C$9,IF(AssetList!D55=MaintenanceIntervals!$A$10,AssetList!E55+MaintenanceIntervals!$C$9,IF(AssetList!D55=MaintenanceIntervals!$A$14,AssetList!E55+MaintenanceIntervals!$C$14,IF(AssetList!D55=MaintenanceIntervals!$A$15,AssetList!E55+MaintenanceIntervals!$C$14," "))))))</f>
        <v xml:space="preserve"> </v>
      </c>
      <c r="I55" s="50" t="str">
        <f>IF(OR(AssetList!D55=MaintenanceIntervals!$A$4,AssetList!D55=MaintenanceIntervals!$A$5),EDATE(AssetList!F55,MaintenanceIntervals!$B$4),IF(OR(AssetList!D55=MaintenanceIntervals!$A$9,AssetList!D55=MaintenanceIntervals!$A$10),EDATE(AssetList!F55,MaintenanceIntervals!$B$9),IF(OR(AssetList!D55=MaintenanceIntervals!$A$14,AssetList!D55=MaintenanceIntervals!$A$15),EDATE(AssetList!F55,MaintenanceIntervals!$B$14)," ")))</f>
        <v xml:space="preserve"> </v>
      </c>
      <c r="J55" s="29"/>
      <c r="K55" s="33"/>
    </row>
    <row r="56" spans="1:11">
      <c r="A56" s="31"/>
      <c r="B56" s="49"/>
      <c r="C56" s="25"/>
      <c r="D56" s="26"/>
      <c r="E56" s="26"/>
      <c r="F56" s="30"/>
      <c r="G56" s="27" t="str">
        <f>IF(D56=MaintenanceIntervals!$A$4,MaintenanceIntervals!$A$5,IF(AssetList!D56=MaintenanceIntervals!$A$5,MaintenanceIntervals!$A$4,IF(AssetList!D56=MaintenanceIntervals!$A$9,MaintenanceIntervals!$A$10,IF(AssetList!D56=MaintenanceIntervals!$A$10,MaintenanceIntervals!$A$9,IF(AssetList!D56=MaintenanceIntervals!$A$14,MaintenanceIntervals!$A$15,IF(AssetList!D56=MaintenanceIntervals!$A$15,MaintenanceIntervals!$A$14, " "))))))</f>
        <v xml:space="preserve"> </v>
      </c>
      <c r="H56" s="27" t="str">
        <f>IF(D56=MaintenanceIntervals!$A$4,AssetList!E56+MaintenanceIntervals!$C$4,IF(AssetList!D56=MaintenanceIntervals!$A$5,AssetList!E56+MaintenanceIntervals!$C$4,IF(AssetList!D56=MaintenanceIntervals!$A$9,AssetList!E56+MaintenanceIntervals!$C$9,IF(AssetList!D56=MaintenanceIntervals!$A$10,AssetList!E56+MaintenanceIntervals!$C$9,IF(AssetList!D56=MaintenanceIntervals!$A$14,AssetList!E56+MaintenanceIntervals!$C$14,IF(AssetList!D56=MaintenanceIntervals!$A$15,AssetList!E56+MaintenanceIntervals!$C$14," "))))))</f>
        <v xml:space="preserve"> </v>
      </c>
      <c r="I56" s="50" t="str">
        <f>IF(OR(AssetList!D56=MaintenanceIntervals!$A$4,AssetList!D56=MaintenanceIntervals!$A$5),EDATE(AssetList!F56,MaintenanceIntervals!$B$4),IF(OR(AssetList!D56=MaintenanceIntervals!$A$9,AssetList!D56=MaintenanceIntervals!$A$10),EDATE(AssetList!F56,MaintenanceIntervals!$B$9),IF(OR(AssetList!D56=MaintenanceIntervals!$A$14,AssetList!D56=MaintenanceIntervals!$A$15),EDATE(AssetList!F56,MaintenanceIntervals!$B$14)," ")))</f>
        <v xml:space="preserve"> </v>
      </c>
      <c r="J56" s="29"/>
      <c r="K56" s="33"/>
    </row>
    <row r="57" spans="1:11">
      <c r="A57" s="31"/>
      <c r="B57" s="49"/>
      <c r="C57" s="25"/>
      <c r="D57" s="26"/>
      <c r="E57" s="26"/>
      <c r="F57" s="30"/>
      <c r="G57" s="27" t="str">
        <f>IF(D57=MaintenanceIntervals!$A$4,MaintenanceIntervals!$A$5,IF(AssetList!D57=MaintenanceIntervals!$A$5,MaintenanceIntervals!$A$4,IF(AssetList!D57=MaintenanceIntervals!$A$9,MaintenanceIntervals!$A$10,IF(AssetList!D57=MaintenanceIntervals!$A$10,MaintenanceIntervals!$A$9,IF(AssetList!D57=MaintenanceIntervals!$A$14,MaintenanceIntervals!$A$15,IF(AssetList!D57=MaintenanceIntervals!$A$15,MaintenanceIntervals!$A$14, " "))))))</f>
        <v xml:space="preserve"> </v>
      </c>
      <c r="H57" s="27" t="str">
        <f>IF(D57=MaintenanceIntervals!$A$4,AssetList!E57+MaintenanceIntervals!$C$4,IF(AssetList!D57=MaintenanceIntervals!$A$5,AssetList!E57+MaintenanceIntervals!$C$4,IF(AssetList!D57=MaintenanceIntervals!$A$9,AssetList!E57+MaintenanceIntervals!$C$9,IF(AssetList!D57=MaintenanceIntervals!$A$10,AssetList!E57+MaintenanceIntervals!$C$9,IF(AssetList!D57=MaintenanceIntervals!$A$14,AssetList!E57+MaintenanceIntervals!$C$14,IF(AssetList!D57=MaintenanceIntervals!$A$15,AssetList!E57+MaintenanceIntervals!$C$14," "))))))</f>
        <v xml:space="preserve"> </v>
      </c>
      <c r="I57" s="50" t="str">
        <f>IF(OR(AssetList!D57=MaintenanceIntervals!$A$4,AssetList!D57=MaintenanceIntervals!$A$5),EDATE(AssetList!F57,MaintenanceIntervals!$B$4),IF(OR(AssetList!D57=MaintenanceIntervals!$A$9,AssetList!D57=MaintenanceIntervals!$A$10),EDATE(AssetList!F57,MaintenanceIntervals!$B$9),IF(OR(AssetList!D57=MaintenanceIntervals!$A$14,AssetList!D57=MaintenanceIntervals!$A$15),EDATE(AssetList!F57,MaintenanceIntervals!$B$14)," ")))</f>
        <v xml:space="preserve"> </v>
      </c>
      <c r="J57" s="29"/>
      <c r="K57" s="33"/>
    </row>
    <row r="58" spans="1:11">
      <c r="A58" s="31"/>
      <c r="B58" s="49"/>
      <c r="C58" s="25"/>
      <c r="D58" s="26"/>
      <c r="E58" s="26"/>
      <c r="F58" s="30"/>
      <c r="G58" s="27" t="str">
        <f>IF(D58=MaintenanceIntervals!$A$4,MaintenanceIntervals!$A$5,IF(AssetList!D58=MaintenanceIntervals!$A$5,MaintenanceIntervals!$A$4,IF(AssetList!D58=MaintenanceIntervals!$A$9,MaintenanceIntervals!$A$10,IF(AssetList!D58=MaintenanceIntervals!$A$10,MaintenanceIntervals!$A$9,IF(AssetList!D58=MaintenanceIntervals!$A$14,MaintenanceIntervals!$A$15,IF(AssetList!D58=MaintenanceIntervals!$A$15,MaintenanceIntervals!$A$14, " "))))))</f>
        <v xml:space="preserve"> </v>
      </c>
      <c r="H58" s="27" t="str">
        <f>IF(D58=MaintenanceIntervals!$A$4,AssetList!E58+MaintenanceIntervals!$C$4,IF(AssetList!D58=MaintenanceIntervals!$A$5,AssetList!E58+MaintenanceIntervals!$C$4,IF(AssetList!D58=MaintenanceIntervals!$A$9,AssetList!E58+MaintenanceIntervals!$C$9,IF(AssetList!D58=MaintenanceIntervals!$A$10,AssetList!E58+MaintenanceIntervals!$C$9,IF(AssetList!D58=MaintenanceIntervals!$A$14,AssetList!E58+MaintenanceIntervals!$C$14,IF(AssetList!D58=MaintenanceIntervals!$A$15,AssetList!E58+MaintenanceIntervals!$C$14," "))))))</f>
        <v xml:space="preserve"> </v>
      </c>
      <c r="I58" s="50" t="str">
        <f>IF(OR(AssetList!D58=MaintenanceIntervals!$A$4,AssetList!D58=MaintenanceIntervals!$A$5),EDATE(AssetList!F58,MaintenanceIntervals!$B$4),IF(OR(AssetList!D58=MaintenanceIntervals!$A$9,AssetList!D58=MaintenanceIntervals!$A$10),EDATE(AssetList!F58,MaintenanceIntervals!$B$9),IF(OR(AssetList!D58=MaintenanceIntervals!$A$14,AssetList!D58=MaintenanceIntervals!$A$15),EDATE(AssetList!F58,MaintenanceIntervals!$B$14)," ")))</f>
        <v xml:space="preserve"> </v>
      </c>
      <c r="J58" s="29"/>
      <c r="K58" s="33"/>
    </row>
    <row r="59" spans="1:11">
      <c r="A59" s="31"/>
      <c r="B59" s="49"/>
      <c r="C59" s="25"/>
      <c r="D59" s="26"/>
      <c r="E59" s="26"/>
      <c r="F59" s="30"/>
      <c r="G59" s="27" t="str">
        <f>IF(D59=MaintenanceIntervals!$A$4,MaintenanceIntervals!$A$5,IF(AssetList!D59=MaintenanceIntervals!$A$5,MaintenanceIntervals!$A$4,IF(AssetList!D59=MaintenanceIntervals!$A$9,MaintenanceIntervals!$A$10,IF(AssetList!D59=MaintenanceIntervals!$A$10,MaintenanceIntervals!$A$9,IF(AssetList!D59=MaintenanceIntervals!$A$14,MaintenanceIntervals!$A$15,IF(AssetList!D59=MaintenanceIntervals!$A$15,MaintenanceIntervals!$A$14, " "))))))</f>
        <v xml:space="preserve"> </v>
      </c>
      <c r="H59" s="27" t="str">
        <f>IF(D59=MaintenanceIntervals!$A$4,AssetList!E59+MaintenanceIntervals!$C$4,IF(AssetList!D59=MaintenanceIntervals!$A$5,AssetList!E59+MaintenanceIntervals!$C$4,IF(AssetList!D59=MaintenanceIntervals!$A$9,AssetList!E59+MaintenanceIntervals!$C$9,IF(AssetList!D59=MaintenanceIntervals!$A$10,AssetList!E59+MaintenanceIntervals!$C$9,IF(AssetList!D59=MaintenanceIntervals!$A$14,AssetList!E59+MaintenanceIntervals!$C$14,IF(AssetList!D59=MaintenanceIntervals!$A$15,AssetList!E59+MaintenanceIntervals!$C$14," "))))))</f>
        <v xml:space="preserve"> </v>
      </c>
      <c r="I59" s="50" t="str">
        <f>IF(OR(AssetList!D59=MaintenanceIntervals!$A$4,AssetList!D59=MaintenanceIntervals!$A$5),EDATE(AssetList!F59,MaintenanceIntervals!$B$4),IF(OR(AssetList!D59=MaintenanceIntervals!$A$9,AssetList!D59=MaintenanceIntervals!$A$10),EDATE(AssetList!F59,MaintenanceIntervals!$B$9),IF(OR(AssetList!D59=MaintenanceIntervals!$A$14,AssetList!D59=MaintenanceIntervals!$A$15),EDATE(AssetList!F59,MaintenanceIntervals!$B$14)," ")))</f>
        <v xml:space="preserve"> </v>
      </c>
      <c r="J59" s="29"/>
      <c r="K59" s="33"/>
    </row>
    <row r="60" spans="1:11">
      <c r="A60" s="31"/>
      <c r="B60" s="49"/>
      <c r="C60" s="25"/>
      <c r="D60" s="26"/>
      <c r="E60" s="26"/>
      <c r="F60" s="30"/>
      <c r="G60" s="27" t="str">
        <f>IF(D60=MaintenanceIntervals!$A$4,MaintenanceIntervals!$A$5,IF(AssetList!D60=MaintenanceIntervals!$A$5,MaintenanceIntervals!$A$4,IF(AssetList!D60=MaintenanceIntervals!$A$9,MaintenanceIntervals!$A$10,IF(AssetList!D60=MaintenanceIntervals!$A$10,MaintenanceIntervals!$A$9,IF(AssetList!D60=MaintenanceIntervals!$A$14,MaintenanceIntervals!$A$15,IF(AssetList!D60=MaintenanceIntervals!$A$15,MaintenanceIntervals!$A$14, " "))))))</f>
        <v xml:space="preserve"> </v>
      </c>
      <c r="H60" s="27" t="str">
        <f>IF(D60=MaintenanceIntervals!$A$4,AssetList!E60+MaintenanceIntervals!$C$4,IF(AssetList!D60=MaintenanceIntervals!$A$5,AssetList!E60+MaintenanceIntervals!$C$4,IF(AssetList!D60=MaintenanceIntervals!$A$9,AssetList!E60+MaintenanceIntervals!$C$9,IF(AssetList!D60=MaintenanceIntervals!$A$10,AssetList!E60+MaintenanceIntervals!$C$9,IF(AssetList!D60=MaintenanceIntervals!$A$14,AssetList!E60+MaintenanceIntervals!$C$14,IF(AssetList!D60=MaintenanceIntervals!$A$15,AssetList!E60+MaintenanceIntervals!$C$14," "))))))</f>
        <v xml:space="preserve"> </v>
      </c>
      <c r="I60" s="50" t="str">
        <f>IF(OR(AssetList!D60=MaintenanceIntervals!$A$4,AssetList!D60=MaintenanceIntervals!$A$5),EDATE(AssetList!F60,MaintenanceIntervals!$B$4),IF(OR(AssetList!D60=MaintenanceIntervals!$A$9,AssetList!D60=MaintenanceIntervals!$A$10),EDATE(AssetList!F60,MaintenanceIntervals!$B$9),IF(OR(AssetList!D60=MaintenanceIntervals!$A$14,AssetList!D60=MaintenanceIntervals!$A$15),EDATE(AssetList!F60,MaintenanceIntervals!$B$14)," ")))</f>
        <v xml:space="preserve"> </v>
      </c>
      <c r="J60" s="29"/>
      <c r="K60" s="33"/>
    </row>
    <row r="61" spans="1:11">
      <c r="A61" s="31"/>
      <c r="B61" s="49"/>
      <c r="C61" s="25"/>
      <c r="D61" s="26"/>
      <c r="E61" s="26"/>
      <c r="F61" s="30"/>
      <c r="G61" s="27" t="str">
        <f>IF(D61=MaintenanceIntervals!$A$4,MaintenanceIntervals!$A$5,IF(AssetList!D61=MaintenanceIntervals!$A$5,MaintenanceIntervals!$A$4,IF(AssetList!D61=MaintenanceIntervals!$A$9,MaintenanceIntervals!$A$10,IF(AssetList!D61=MaintenanceIntervals!$A$10,MaintenanceIntervals!$A$9,IF(AssetList!D61=MaintenanceIntervals!$A$14,MaintenanceIntervals!$A$15,IF(AssetList!D61=MaintenanceIntervals!$A$15,MaintenanceIntervals!$A$14, " "))))))</f>
        <v xml:space="preserve"> </v>
      </c>
      <c r="H61" s="27" t="str">
        <f>IF(D61=MaintenanceIntervals!$A$4,AssetList!E61+MaintenanceIntervals!$C$4,IF(AssetList!D61=MaintenanceIntervals!$A$5,AssetList!E61+MaintenanceIntervals!$C$4,IF(AssetList!D61=MaintenanceIntervals!$A$9,AssetList!E61+MaintenanceIntervals!$C$9,IF(AssetList!D61=MaintenanceIntervals!$A$10,AssetList!E61+MaintenanceIntervals!$C$9,IF(AssetList!D61=MaintenanceIntervals!$A$14,AssetList!E61+MaintenanceIntervals!$C$14,IF(AssetList!D61=MaintenanceIntervals!$A$15,AssetList!E61+MaintenanceIntervals!$C$14," "))))))</f>
        <v xml:space="preserve"> </v>
      </c>
      <c r="I61" s="50" t="str">
        <f>IF(OR(AssetList!D61=MaintenanceIntervals!$A$4,AssetList!D61=MaintenanceIntervals!$A$5),EDATE(AssetList!F61,MaintenanceIntervals!$B$4),IF(OR(AssetList!D61=MaintenanceIntervals!$A$9,AssetList!D61=MaintenanceIntervals!$A$10),EDATE(AssetList!F61,MaintenanceIntervals!$B$9),IF(OR(AssetList!D61=MaintenanceIntervals!$A$14,AssetList!D61=MaintenanceIntervals!$A$15),EDATE(AssetList!F61,MaintenanceIntervals!$B$14)," ")))</f>
        <v xml:space="preserve"> </v>
      </c>
      <c r="J61" s="29"/>
      <c r="K61" s="33"/>
    </row>
    <row r="62" spans="1:11">
      <c r="A62" s="31"/>
      <c r="B62" s="49"/>
      <c r="C62" s="25"/>
      <c r="D62" s="26"/>
      <c r="E62" s="26"/>
      <c r="F62" s="30"/>
      <c r="G62" s="27" t="str">
        <f>IF(D62=MaintenanceIntervals!$A$4,MaintenanceIntervals!$A$5,IF(AssetList!D62=MaintenanceIntervals!$A$5,MaintenanceIntervals!$A$4,IF(AssetList!D62=MaintenanceIntervals!$A$9,MaintenanceIntervals!$A$10,IF(AssetList!D62=MaintenanceIntervals!$A$10,MaintenanceIntervals!$A$9,IF(AssetList!D62=MaintenanceIntervals!$A$14,MaintenanceIntervals!$A$15,IF(AssetList!D62=MaintenanceIntervals!$A$15,MaintenanceIntervals!$A$14, " "))))))</f>
        <v xml:space="preserve"> </v>
      </c>
      <c r="H62" s="27" t="str">
        <f>IF(D62=MaintenanceIntervals!$A$4,AssetList!E62+MaintenanceIntervals!$C$4,IF(AssetList!D62=MaintenanceIntervals!$A$5,AssetList!E62+MaintenanceIntervals!$C$4,IF(AssetList!D62=MaintenanceIntervals!$A$9,AssetList!E62+MaintenanceIntervals!$C$9,IF(AssetList!D62=MaintenanceIntervals!$A$10,AssetList!E62+MaintenanceIntervals!$C$9,IF(AssetList!D62=MaintenanceIntervals!$A$14,AssetList!E62+MaintenanceIntervals!$C$14,IF(AssetList!D62=MaintenanceIntervals!$A$15,AssetList!E62+MaintenanceIntervals!$C$14," "))))))</f>
        <v xml:space="preserve"> </v>
      </c>
      <c r="I62" s="50" t="str">
        <f>IF(OR(AssetList!D62=MaintenanceIntervals!$A$4,AssetList!D62=MaintenanceIntervals!$A$5),EDATE(AssetList!F62,MaintenanceIntervals!$B$4),IF(OR(AssetList!D62=MaintenanceIntervals!$A$9,AssetList!D62=MaintenanceIntervals!$A$10),EDATE(AssetList!F62,MaintenanceIntervals!$B$9),IF(OR(AssetList!D62=MaintenanceIntervals!$A$14,AssetList!D62=MaintenanceIntervals!$A$15),EDATE(AssetList!F62,MaintenanceIntervals!$B$14)," ")))</f>
        <v xml:space="preserve"> </v>
      </c>
      <c r="J62" s="29"/>
      <c r="K62" s="33"/>
    </row>
    <row r="63" spans="1:11">
      <c r="A63" s="31"/>
      <c r="B63" s="49"/>
      <c r="C63" s="25"/>
      <c r="D63" s="26"/>
      <c r="E63" s="26"/>
      <c r="F63" s="30"/>
      <c r="G63" s="27" t="str">
        <f>IF(D63=MaintenanceIntervals!$A$4,MaintenanceIntervals!$A$5,IF(AssetList!D63=MaintenanceIntervals!$A$5,MaintenanceIntervals!$A$4,IF(AssetList!D63=MaintenanceIntervals!$A$9,MaintenanceIntervals!$A$10,IF(AssetList!D63=MaintenanceIntervals!$A$10,MaintenanceIntervals!$A$9,IF(AssetList!D63=MaintenanceIntervals!$A$14,MaintenanceIntervals!$A$15,IF(AssetList!D63=MaintenanceIntervals!$A$15,MaintenanceIntervals!$A$14, " "))))))</f>
        <v xml:space="preserve"> </v>
      </c>
      <c r="H63" s="27" t="str">
        <f>IF(D63=MaintenanceIntervals!$A$4,AssetList!E63+MaintenanceIntervals!$C$4,IF(AssetList!D63=MaintenanceIntervals!$A$5,AssetList!E63+MaintenanceIntervals!$C$4,IF(AssetList!D63=MaintenanceIntervals!$A$9,AssetList!E63+MaintenanceIntervals!$C$9,IF(AssetList!D63=MaintenanceIntervals!$A$10,AssetList!E63+MaintenanceIntervals!$C$9,IF(AssetList!D63=MaintenanceIntervals!$A$14,AssetList!E63+MaintenanceIntervals!$C$14,IF(AssetList!D63=MaintenanceIntervals!$A$15,AssetList!E63+MaintenanceIntervals!$C$14," "))))))</f>
        <v xml:space="preserve"> </v>
      </c>
      <c r="I63" s="50" t="str">
        <f>IF(OR(AssetList!D63=MaintenanceIntervals!$A$4,AssetList!D63=MaintenanceIntervals!$A$5),EDATE(AssetList!F63,MaintenanceIntervals!$B$4),IF(OR(AssetList!D63=MaintenanceIntervals!$A$9,AssetList!D63=MaintenanceIntervals!$A$10),EDATE(AssetList!F63,MaintenanceIntervals!$B$9),IF(OR(AssetList!D63=MaintenanceIntervals!$A$14,AssetList!D63=MaintenanceIntervals!$A$15),EDATE(AssetList!F63,MaintenanceIntervals!$B$14)," ")))</f>
        <v xml:space="preserve"> </v>
      </c>
      <c r="J63" s="29"/>
      <c r="K63" s="33"/>
    </row>
    <row r="64" spans="1:11">
      <c r="A64" s="31"/>
      <c r="B64" s="49"/>
      <c r="C64" s="25"/>
      <c r="D64" s="26"/>
      <c r="E64" s="26"/>
      <c r="F64" s="30"/>
      <c r="G64" s="27" t="str">
        <f>IF(D64=MaintenanceIntervals!$A$4,MaintenanceIntervals!$A$5,IF(AssetList!D64=MaintenanceIntervals!$A$5,MaintenanceIntervals!$A$4,IF(AssetList!D64=MaintenanceIntervals!$A$9,MaintenanceIntervals!$A$10,IF(AssetList!D64=MaintenanceIntervals!$A$10,MaintenanceIntervals!$A$9,IF(AssetList!D64=MaintenanceIntervals!$A$14,MaintenanceIntervals!$A$15,IF(AssetList!D64=MaintenanceIntervals!$A$15,MaintenanceIntervals!$A$14, " "))))))</f>
        <v xml:space="preserve"> </v>
      </c>
      <c r="H64" s="27" t="str">
        <f>IF(D64=MaintenanceIntervals!$A$4,AssetList!E64+MaintenanceIntervals!$C$4,IF(AssetList!D64=MaintenanceIntervals!$A$5,AssetList!E64+MaintenanceIntervals!$C$4,IF(AssetList!D64=MaintenanceIntervals!$A$9,AssetList!E64+MaintenanceIntervals!$C$9,IF(AssetList!D64=MaintenanceIntervals!$A$10,AssetList!E64+MaintenanceIntervals!$C$9,IF(AssetList!D64=MaintenanceIntervals!$A$14,AssetList!E64+MaintenanceIntervals!$C$14,IF(AssetList!D64=MaintenanceIntervals!$A$15,AssetList!E64+MaintenanceIntervals!$C$14," "))))))</f>
        <v xml:space="preserve"> </v>
      </c>
      <c r="I64" s="50" t="str">
        <f>IF(OR(AssetList!D64=MaintenanceIntervals!$A$4,AssetList!D64=MaintenanceIntervals!$A$5),EDATE(AssetList!F64,MaintenanceIntervals!$B$4),IF(OR(AssetList!D64=MaintenanceIntervals!$A$9,AssetList!D64=MaintenanceIntervals!$A$10),EDATE(AssetList!F64,MaintenanceIntervals!$B$9),IF(OR(AssetList!D64=MaintenanceIntervals!$A$14,AssetList!D64=MaintenanceIntervals!$A$15),EDATE(AssetList!F64,MaintenanceIntervals!$B$14)," ")))</f>
        <v xml:space="preserve"> </v>
      </c>
      <c r="J64" s="29"/>
      <c r="K64" s="33"/>
    </row>
    <row r="65" spans="1:11">
      <c r="A65" s="31"/>
      <c r="B65" s="49"/>
      <c r="C65" s="25"/>
      <c r="D65" s="26"/>
      <c r="E65" s="26"/>
      <c r="F65" s="30"/>
      <c r="G65" s="27" t="str">
        <f>IF(D65=MaintenanceIntervals!$A$4,MaintenanceIntervals!$A$5,IF(AssetList!D65=MaintenanceIntervals!$A$5,MaintenanceIntervals!$A$4,IF(AssetList!D65=MaintenanceIntervals!$A$9,MaintenanceIntervals!$A$10,IF(AssetList!D65=MaintenanceIntervals!$A$10,MaintenanceIntervals!$A$9,IF(AssetList!D65=MaintenanceIntervals!$A$14,MaintenanceIntervals!$A$15,IF(AssetList!D65=MaintenanceIntervals!$A$15,MaintenanceIntervals!$A$14, " "))))))</f>
        <v xml:space="preserve"> </v>
      </c>
      <c r="H65" s="27" t="str">
        <f>IF(D65=MaintenanceIntervals!$A$4,AssetList!E65+MaintenanceIntervals!$C$4,IF(AssetList!D65=MaintenanceIntervals!$A$5,AssetList!E65+MaintenanceIntervals!$C$4,IF(AssetList!D65=MaintenanceIntervals!$A$9,AssetList!E65+MaintenanceIntervals!$C$9,IF(AssetList!D65=MaintenanceIntervals!$A$10,AssetList!E65+MaintenanceIntervals!$C$9,IF(AssetList!D65=MaintenanceIntervals!$A$14,AssetList!E65+MaintenanceIntervals!$C$14,IF(AssetList!D65=MaintenanceIntervals!$A$15,AssetList!E65+MaintenanceIntervals!$C$14," "))))))</f>
        <v xml:space="preserve"> </v>
      </c>
      <c r="I65" s="50" t="str">
        <f>IF(OR(AssetList!D65=MaintenanceIntervals!$A$4,AssetList!D65=MaintenanceIntervals!$A$5),EDATE(AssetList!F65,MaintenanceIntervals!$B$4),IF(OR(AssetList!D65=MaintenanceIntervals!$A$9,AssetList!D65=MaintenanceIntervals!$A$10),EDATE(AssetList!F65,MaintenanceIntervals!$B$9),IF(OR(AssetList!D65=MaintenanceIntervals!$A$14,AssetList!D65=MaintenanceIntervals!$A$15),EDATE(AssetList!F65,MaintenanceIntervals!$B$14)," ")))</f>
        <v xml:space="preserve"> </v>
      </c>
      <c r="J65" s="29"/>
      <c r="K65" s="33"/>
    </row>
    <row r="66" spans="1:11">
      <c r="A66" s="31"/>
      <c r="B66" s="49"/>
      <c r="C66" s="25"/>
      <c r="D66" s="26"/>
      <c r="E66" s="26"/>
      <c r="F66" s="30"/>
      <c r="G66" s="27" t="str">
        <f>IF(D66=MaintenanceIntervals!$A$4,MaintenanceIntervals!$A$5,IF(AssetList!D66=MaintenanceIntervals!$A$5,MaintenanceIntervals!$A$4,IF(AssetList!D66=MaintenanceIntervals!$A$9,MaintenanceIntervals!$A$10,IF(AssetList!D66=MaintenanceIntervals!$A$10,MaintenanceIntervals!$A$9,IF(AssetList!D66=MaintenanceIntervals!$A$14,MaintenanceIntervals!$A$15,IF(AssetList!D66=MaintenanceIntervals!$A$15,MaintenanceIntervals!$A$14, " "))))))</f>
        <v xml:space="preserve"> </v>
      </c>
      <c r="H66" s="27" t="str">
        <f>IF(D66=MaintenanceIntervals!$A$4,AssetList!E66+MaintenanceIntervals!$C$4,IF(AssetList!D66=MaintenanceIntervals!$A$5,AssetList!E66+MaintenanceIntervals!$C$4,IF(AssetList!D66=MaintenanceIntervals!$A$9,AssetList!E66+MaintenanceIntervals!$C$9,IF(AssetList!D66=MaintenanceIntervals!$A$10,AssetList!E66+MaintenanceIntervals!$C$9,IF(AssetList!D66=MaintenanceIntervals!$A$14,AssetList!E66+MaintenanceIntervals!$C$14,IF(AssetList!D66=MaintenanceIntervals!$A$15,AssetList!E66+MaintenanceIntervals!$C$14," "))))))</f>
        <v xml:space="preserve"> </v>
      </c>
      <c r="I66" s="50" t="str">
        <f>IF(OR(AssetList!D66=MaintenanceIntervals!$A$4,AssetList!D66=MaintenanceIntervals!$A$5),EDATE(AssetList!F66,MaintenanceIntervals!$B$4),IF(OR(AssetList!D66=MaintenanceIntervals!$A$9,AssetList!D66=MaintenanceIntervals!$A$10),EDATE(AssetList!F66,MaintenanceIntervals!$B$9),IF(OR(AssetList!D66=MaintenanceIntervals!$A$14,AssetList!D66=MaintenanceIntervals!$A$15),EDATE(AssetList!F66,MaintenanceIntervals!$B$14)," ")))</f>
        <v xml:space="preserve"> </v>
      </c>
      <c r="J66" s="29"/>
      <c r="K66" s="33"/>
    </row>
    <row r="67" spans="1:11">
      <c r="A67" s="31"/>
      <c r="B67" s="49"/>
      <c r="C67" s="25"/>
      <c r="D67" s="26"/>
      <c r="E67" s="26"/>
      <c r="F67" s="30"/>
      <c r="G67" s="27" t="str">
        <f>IF(D67=MaintenanceIntervals!$A$4,MaintenanceIntervals!$A$5,IF(AssetList!D67=MaintenanceIntervals!$A$5,MaintenanceIntervals!$A$4,IF(AssetList!D67=MaintenanceIntervals!$A$9,MaintenanceIntervals!$A$10,IF(AssetList!D67=MaintenanceIntervals!$A$10,MaintenanceIntervals!$A$9,IF(AssetList!D67=MaintenanceIntervals!$A$14,MaintenanceIntervals!$A$15,IF(AssetList!D67=MaintenanceIntervals!$A$15,MaintenanceIntervals!$A$14, " "))))))</f>
        <v xml:space="preserve"> </v>
      </c>
      <c r="H67" s="27" t="str">
        <f>IF(D67=MaintenanceIntervals!$A$4,AssetList!E67+MaintenanceIntervals!$C$4,IF(AssetList!D67=MaintenanceIntervals!$A$5,AssetList!E67+MaintenanceIntervals!$C$4,IF(AssetList!D67=MaintenanceIntervals!$A$9,AssetList!E67+MaintenanceIntervals!$C$9,IF(AssetList!D67=MaintenanceIntervals!$A$10,AssetList!E67+MaintenanceIntervals!$C$9,IF(AssetList!D67=MaintenanceIntervals!$A$14,AssetList!E67+MaintenanceIntervals!$C$14,IF(AssetList!D67=MaintenanceIntervals!$A$15,AssetList!E67+MaintenanceIntervals!$C$14," "))))))</f>
        <v xml:space="preserve"> </v>
      </c>
      <c r="I67" s="50" t="str">
        <f>IF(OR(AssetList!D67=MaintenanceIntervals!$A$4,AssetList!D67=MaintenanceIntervals!$A$5),EDATE(AssetList!F67,MaintenanceIntervals!$B$4),IF(OR(AssetList!D67=MaintenanceIntervals!$A$9,AssetList!D67=MaintenanceIntervals!$A$10),EDATE(AssetList!F67,MaintenanceIntervals!$B$9),IF(OR(AssetList!D67=MaintenanceIntervals!$A$14,AssetList!D67=MaintenanceIntervals!$A$15),EDATE(AssetList!F67,MaintenanceIntervals!$B$14)," ")))</f>
        <v xml:space="preserve"> </v>
      </c>
      <c r="J67" s="29"/>
      <c r="K67" s="33"/>
    </row>
    <row r="68" spans="1:11">
      <c r="A68" s="31"/>
      <c r="B68" s="49"/>
      <c r="C68" s="25"/>
      <c r="D68" s="26"/>
      <c r="E68" s="26"/>
      <c r="F68" s="30"/>
      <c r="G68" s="27" t="str">
        <f>IF(D68=MaintenanceIntervals!$A$4,MaintenanceIntervals!$A$5,IF(AssetList!D68=MaintenanceIntervals!$A$5,MaintenanceIntervals!$A$4,IF(AssetList!D68=MaintenanceIntervals!$A$9,MaintenanceIntervals!$A$10,IF(AssetList!D68=MaintenanceIntervals!$A$10,MaintenanceIntervals!$A$9,IF(AssetList!D68=MaintenanceIntervals!$A$14,MaintenanceIntervals!$A$15,IF(AssetList!D68=MaintenanceIntervals!$A$15,MaintenanceIntervals!$A$14, " "))))))</f>
        <v xml:space="preserve"> </v>
      </c>
      <c r="H68" s="27" t="str">
        <f>IF(D68=MaintenanceIntervals!$A$4,AssetList!E68+MaintenanceIntervals!$C$4,IF(AssetList!D68=MaintenanceIntervals!$A$5,AssetList!E68+MaintenanceIntervals!$C$4,IF(AssetList!D68=MaintenanceIntervals!$A$9,AssetList!E68+MaintenanceIntervals!$C$9,IF(AssetList!D68=MaintenanceIntervals!$A$10,AssetList!E68+MaintenanceIntervals!$C$9,IF(AssetList!D68=MaintenanceIntervals!$A$14,AssetList!E68+MaintenanceIntervals!$C$14,IF(AssetList!D68=MaintenanceIntervals!$A$15,AssetList!E68+MaintenanceIntervals!$C$14," "))))))</f>
        <v xml:space="preserve"> </v>
      </c>
      <c r="I68" s="50" t="str">
        <f>IF(OR(AssetList!D68=MaintenanceIntervals!$A$4,AssetList!D68=MaintenanceIntervals!$A$5),EDATE(AssetList!F68,MaintenanceIntervals!$B$4),IF(OR(AssetList!D68=MaintenanceIntervals!$A$9,AssetList!D68=MaintenanceIntervals!$A$10),EDATE(AssetList!F68,MaintenanceIntervals!$B$9),IF(OR(AssetList!D68=MaintenanceIntervals!$A$14,AssetList!D68=MaintenanceIntervals!$A$15),EDATE(AssetList!F68,MaintenanceIntervals!$B$14)," ")))</f>
        <v xml:space="preserve"> </v>
      </c>
      <c r="J68" s="29"/>
      <c r="K68" s="33"/>
    </row>
    <row r="69" spans="1:11">
      <c r="A69" s="31"/>
      <c r="B69" s="49"/>
      <c r="C69" s="25"/>
      <c r="D69" s="26"/>
      <c r="E69" s="26"/>
      <c r="F69" s="30"/>
      <c r="G69" s="27" t="str">
        <f>IF(D69=MaintenanceIntervals!$A$4,MaintenanceIntervals!$A$5,IF(AssetList!D69=MaintenanceIntervals!$A$5,MaintenanceIntervals!$A$4,IF(AssetList!D69=MaintenanceIntervals!$A$9,MaintenanceIntervals!$A$10,IF(AssetList!D69=MaintenanceIntervals!$A$10,MaintenanceIntervals!$A$9,IF(AssetList!D69=MaintenanceIntervals!$A$14,MaintenanceIntervals!$A$15,IF(AssetList!D69=MaintenanceIntervals!$A$15,MaintenanceIntervals!$A$14, " "))))))</f>
        <v xml:space="preserve"> </v>
      </c>
      <c r="H69" s="27" t="str">
        <f>IF(D69=MaintenanceIntervals!$A$4,AssetList!E69+MaintenanceIntervals!$C$4,IF(AssetList!D69=MaintenanceIntervals!$A$5,AssetList!E69+MaintenanceIntervals!$C$4,IF(AssetList!D69=MaintenanceIntervals!$A$9,AssetList!E69+MaintenanceIntervals!$C$9,IF(AssetList!D69=MaintenanceIntervals!$A$10,AssetList!E69+MaintenanceIntervals!$C$9,IF(AssetList!D69=MaintenanceIntervals!$A$14,AssetList!E69+MaintenanceIntervals!$C$14,IF(AssetList!D69=MaintenanceIntervals!$A$15,AssetList!E69+MaintenanceIntervals!$C$14," "))))))</f>
        <v xml:space="preserve"> </v>
      </c>
      <c r="I69" s="50" t="str">
        <f>IF(OR(AssetList!D69=MaintenanceIntervals!$A$4,AssetList!D69=MaintenanceIntervals!$A$5),EDATE(AssetList!F69,MaintenanceIntervals!$B$4),IF(OR(AssetList!D69=MaintenanceIntervals!$A$9,AssetList!D69=MaintenanceIntervals!$A$10),EDATE(AssetList!F69,MaintenanceIntervals!$B$9),IF(OR(AssetList!D69=MaintenanceIntervals!$A$14,AssetList!D69=MaintenanceIntervals!$A$15),EDATE(AssetList!F69,MaintenanceIntervals!$B$14)," ")))</f>
        <v xml:space="preserve"> </v>
      </c>
      <c r="J69" s="29"/>
      <c r="K69" s="33"/>
    </row>
    <row r="70" spans="1:11">
      <c r="A70" s="31"/>
      <c r="B70" s="49"/>
      <c r="C70" s="25"/>
      <c r="D70" s="26"/>
      <c r="E70" s="26"/>
      <c r="F70" s="30"/>
      <c r="G70" s="27" t="str">
        <f>IF(D70=MaintenanceIntervals!$A$4,MaintenanceIntervals!$A$5,IF(AssetList!D70=MaintenanceIntervals!$A$5,MaintenanceIntervals!$A$4,IF(AssetList!D70=MaintenanceIntervals!$A$9,MaintenanceIntervals!$A$10,IF(AssetList!D70=MaintenanceIntervals!$A$10,MaintenanceIntervals!$A$9,IF(AssetList!D70=MaintenanceIntervals!$A$14,MaintenanceIntervals!$A$15,IF(AssetList!D70=MaintenanceIntervals!$A$15,MaintenanceIntervals!$A$14, " "))))))</f>
        <v xml:space="preserve"> </v>
      </c>
      <c r="H70" s="27" t="str">
        <f>IF(D70=MaintenanceIntervals!$A$4,AssetList!E70+MaintenanceIntervals!$C$4,IF(AssetList!D70=MaintenanceIntervals!$A$5,AssetList!E70+MaintenanceIntervals!$C$4,IF(AssetList!D70=MaintenanceIntervals!$A$9,AssetList!E70+MaintenanceIntervals!$C$9,IF(AssetList!D70=MaintenanceIntervals!$A$10,AssetList!E70+MaintenanceIntervals!$C$9,IF(AssetList!D70=MaintenanceIntervals!$A$14,AssetList!E70+MaintenanceIntervals!$C$14,IF(AssetList!D70=MaintenanceIntervals!$A$15,AssetList!E70+MaintenanceIntervals!$C$14," "))))))</f>
        <v xml:space="preserve"> </v>
      </c>
      <c r="I70" s="50" t="str">
        <f>IF(OR(AssetList!D70=MaintenanceIntervals!$A$4,AssetList!D70=MaintenanceIntervals!$A$5),EDATE(AssetList!F70,MaintenanceIntervals!$B$4),IF(OR(AssetList!D70=MaintenanceIntervals!$A$9,AssetList!D70=MaintenanceIntervals!$A$10),EDATE(AssetList!F70,MaintenanceIntervals!$B$9),IF(OR(AssetList!D70=MaintenanceIntervals!$A$14,AssetList!D70=MaintenanceIntervals!$A$15),EDATE(AssetList!F70,MaintenanceIntervals!$B$14)," ")))</f>
        <v xml:space="preserve"> </v>
      </c>
      <c r="J70" s="29"/>
      <c r="K70" s="33"/>
    </row>
    <row r="71" spans="1:11">
      <c r="A71" s="31"/>
      <c r="B71" s="49"/>
      <c r="C71" s="25"/>
      <c r="D71" s="26"/>
      <c r="E71" s="26"/>
      <c r="F71" s="30"/>
      <c r="G71" s="27" t="str">
        <f>IF(D71=MaintenanceIntervals!$A$4,MaintenanceIntervals!$A$5,IF(AssetList!D71=MaintenanceIntervals!$A$5,MaintenanceIntervals!$A$4,IF(AssetList!D71=MaintenanceIntervals!$A$9,MaintenanceIntervals!$A$10,IF(AssetList!D71=MaintenanceIntervals!$A$10,MaintenanceIntervals!$A$9,IF(AssetList!D71=MaintenanceIntervals!$A$14,MaintenanceIntervals!$A$15,IF(AssetList!D71=MaintenanceIntervals!$A$15,MaintenanceIntervals!$A$14, " "))))))</f>
        <v xml:space="preserve"> </v>
      </c>
      <c r="H71" s="27" t="str">
        <f>IF(D71=MaintenanceIntervals!$A$4,AssetList!E71+MaintenanceIntervals!$C$4,IF(AssetList!D71=MaintenanceIntervals!$A$5,AssetList!E71+MaintenanceIntervals!$C$4,IF(AssetList!D71=MaintenanceIntervals!$A$9,AssetList!E71+MaintenanceIntervals!$C$9,IF(AssetList!D71=MaintenanceIntervals!$A$10,AssetList!E71+MaintenanceIntervals!$C$9,IF(AssetList!D71=MaintenanceIntervals!$A$14,AssetList!E71+MaintenanceIntervals!$C$14,IF(AssetList!D71=MaintenanceIntervals!$A$15,AssetList!E71+MaintenanceIntervals!$C$14," "))))))</f>
        <v xml:space="preserve"> </v>
      </c>
      <c r="I71" s="50" t="str">
        <f>IF(OR(AssetList!D71=MaintenanceIntervals!$A$4,AssetList!D71=MaintenanceIntervals!$A$5),EDATE(AssetList!F71,MaintenanceIntervals!$B$4),IF(OR(AssetList!D71=MaintenanceIntervals!$A$9,AssetList!D71=MaintenanceIntervals!$A$10),EDATE(AssetList!F71,MaintenanceIntervals!$B$9),IF(OR(AssetList!D71=MaintenanceIntervals!$A$14,AssetList!D71=MaintenanceIntervals!$A$15),EDATE(AssetList!F71,MaintenanceIntervals!$B$14)," ")))</f>
        <v xml:space="preserve"> </v>
      </c>
      <c r="J71" s="29"/>
      <c r="K71" s="33"/>
    </row>
    <row r="72" spans="1:11">
      <c r="A72" s="31"/>
      <c r="B72" s="49"/>
      <c r="C72" s="25"/>
      <c r="D72" s="26"/>
      <c r="E72" s="26"/>
      <c r="F72" s="30"/>
      <c r="G72" s="27" t="str">
        <f>IF(D72=MaintenanceIntervals!$A$4,MaintenanceIntervals!$A$5,IF(AssetList!D72=MaintenanceIntervals!$A$5,MaintenanceIntervals!$A$4,IF(AssetList!D72=MaintenanceIntervals!$A$9,MaintenanceIntervals!$A$10,IF(AssetList!D72=MaintenanceIntervals!$A$10,MaintenanceIntervals!$A$9,IF(AssetList!D72=MaintenanceIntervals!$A$14,MaintenanceIntervals!$A$15,IF(AssetList!D72=MaintenanceIntervals!$A$15,MaintenanceIntervals!$A$14, " "))))))</f>
        <v xml:space="preserve"> </v>
      </c>
      <c r="H72" s="27" t="str">
        <f>IF(D72=MaintenanceIntervals!$A$4,AssetList!E72+MaintenanceIntervals!$C$4,IF(AssetList!D72=MaintenanceIntervals!$A$5,AssetList!E72+MaintenanceIntervals!$C$4,IF(AssetList!D72=MaintenanceIntervals!$A$9,AssetList!E72+MaintenanceIntervals!$C$9,IF(AssetList!D72=MaintenanceIntervals!$A$10,AssetList!E72+MaintenanceIntervals!$C$9,IF(AssetList!D72=MaintenanceIntervals!$A$14,AssetList!E72+MaintenanceIntervals!$C$14,IF(AssetList!D72=MaintenanceIntervals!$A$15,AssetList!E72+MaintenanceIntervals!$C$14," "))))))</f>
        <v xml:space="preserve"> </v>
      </c>
      <c r="I72" s="50" t="str">
        <f>IF(OR(AssetList!D72=MaintenanceIntervals!$A$4,AssetList!D72=MaintenanceIntervals!$A$5),EDATE(AssetList!F72,MaintenanceIntervals!$B$4),IF(OR(AssetList!D72=MaintenanceIntervals!$A$9,AssetList!D72=MaintenanceIntervals!$A$10),EDATE(AssetList!F72,MaintenanceIntervals!$B$9),IF(OR(AssetList!D72=MaintenanceIntervals!$A$14,AssetList!D72=MaintenanceIntervals!$A$15),EDATE(AssetList!F72,MaintenanceIntervals!$B$14)," ")))</f>
        <v xml:space="preserve"> </v>
      </c>
      <c r="J72" s="29"/>
      <c r="K72" s="33"/>
    </row>
    <row r="73" spans="1:11">
      <c r="A73" s="31"/>
      <c r="B73" s="49"/>
      <c r="C73" s="25"/>
      <c r="D73" s="26"/>
      <c r="E73" s="26"/>
      <c r="F73" s="30"/>
      <c r="G73" s="27" t="str">
        <f>IF(D73=MaintenanceIntervals!$A$4,MaintenanceIntervals!$A$5,IF(AssetList!D73=MaintenanceIntervals!$A$5,MaintenanceIntervals!$A$4,IF(AssetList!D73=MaintenanceIntervals!$A$9,MaintenanceIntervals!$A$10,IF(AssetList!D73=MaintenanceIntervals!$A$10,MaintenanceIntervals!$A$9,IF(AssetList!D73=MaintenanceIntervals!$A$14,MaintenanceIntervals!$A$15,IF(AssetList!D73=MaintenanceIntervals!$A$15,MaintenanceIntervals!$A$14, " "))))))</f>
        <v xml:space="preserve"> </v>
      </c>
      <c r="H73" s="27" t="str">
        <f>IF(D73=MaintenanceIntervals!$A$4,AssetList!E73+MaintenanceIntervals!$C$4,IF(AssetList!D73=MaintenanceIntervals!$A$5,AssetList!E73+MaintenanceIntervals!$C$4,IF(AssetList!D73=MaintenanceIntervals!$A$9,AssetList!E73+MaintenanceIntervals!$C$9,IF(AssetList!D73=MaintenanceIntervals!$A$10,AssetList!E73+MaintenanceIntervals!$C$9,IF(AssetList!D73=MaintenanceIntervals!$A$14,AssetList!E73+MaintenanceIntervals!$C$14,IF(AssetList!D73=MaintenanceIntervals!$A$15,AssetList!E73+MaintenanceIntervals!$C$14," "))))))</f>
        <v xml:space="preserve"> </v>
      </c>
      <c r="I73" s="50" t="str">
        <f>IF(OR(AssetList!D73=MaintenanceIntervals!$A$4,AssetList!D73=MaintenanceIntervals!$A$5),EDATE(AssetList!F73,MaintenanceIntervals!$B$4),IF(OR(AssetList!D73=MaintenanceIntervals!$A$9,AssetList!D73=MaintenanceIntervals!$A$10),EDATE(AssetList!F73,MaintenanceIntervals!$B$9),IF(OR(AssetList!D73=MaintenanceIntervals!$A$14,AssetList!D73=MaintenanceIntervals!$A$15),EDATE(AssetList!F73,MaintenanceIntervals!$B$14)," ")))</f>
        <v xml:space="preserve"> </v>
      </c>
      <c r="J73" s="29"/>
      <c r="K73" s="33"/>
    </row>
    <row r="74" spans="1:11">
      <c r="A74" s="31"/>
      <c r="B74" s="49"/>
      <c r="C74" s="25"/>
      <c r="D74" s="26"/>
      <c r="E74" s="26"/>
      <c r="F74" s="30"/>
      <c r="G74" s="27" t="str">
        <f>IF(D74=MaintenanceIntervals!$A$4,MaintenanceIntervals!$A$5,IF(AssetList!D74=MaintenanceIntervals!$A$5,MaintenanceIntervals!$A$4,IF(AssetList!D74=MaintenanceIntervals!$A$9,MaintenanceIntervals!$A$10,IF(AssetList!D74=MaintenanceIntervals!$A$10,MaintenanceIntervals!$A$9,IF(AssetList!D74=MaintenanceIntervals!$A$14,MaintenanceIntervals!$A$15,IF(AssetList!D74=MaintenanceIntervals!$A$15,MaintenanceIntervals!$A$14, " "))))))</f>
        <v xml:space="preserve"> </v>
      </c>
      <c r="H74" s="27" t="str">
        <f>IF(D74=MaintenanceIntervals!$A$4,AssetList!E74+MaintenanceIntervals!$C$4,IF(AssetList!D74=MaintenanceIntervals!$A$5,AssetList!E74+MaintenanceIntervals!$C$4,IF(AssetList!D74=MaintenanceIntervals!$A$9,AssetList!E74+MaintenanceIntervals!$C$9,IF(AssetList!D74=MaintenanceIntervals!$A$10,AssetList!E74+MaintenanceIntervals!$C$9,IF(AssetList!D74=MaintenanceIntervals!$A$14,AssetList!E74+MaintenanceIntervals!$C$14,IF(AssetList!D74=MaintenanceIntervals!$A$15,AssetList!E74+MaintenanceIntervals!$C$14," "))))))</f>
        <v xml:space="preserve"> </v>
      </c>
      <c r="I74" s="50" t="str">
        <f>IF(OR(AssetList!D74=MaintenanceIntervals!$A$4,AssetList!D74=MaintenanceIntervals!$A$5),EDATE(AssetList!F74,MaintenanceIntervals!$B$4),IF(OR(AssetList!D74=MaintenanceIntervals!$A$9,AssetList!D74=MaintenanceIntervals!$A$10),EDATE(AssetList!F74,MaintenanceIntervals!$B$9),IF(OR(AssetList!D74=MaintenanceIntervals!$A$14,AssetList!D74=MaintenanceIntervals!$A$15),EDATE(AssetList!F74,MaintenanceIntervals!$B$14)," ")))</f>
        <v xml:space="preserve"> </v>
      </c>
      <c r="J74" s="29"/>
      <c r="K74" s="33"/>
    </row>
    <row r="75" spans="1:11">
      <c r="A75" s="31"/>
      <c r="B75" s="49"/>
      <c r="C75" s="25"/>
      <c r="D75" s="26"/>
      <c r="E75" s="26"/>
      <c r="F75" s="30"/>
      <c r="G75" s="27" t="str">
        <f>IF(D75=MaintenanceIntervals!$A$4,MaintenanceIntervals!$A$5,IF(AssetList!D75=MaintenanceIntervals!$A$5,MaintenanceIntervals!$A$4,IF(AssetList!D75=MaintenanceIntervals!$A$9,MaintenanceIntervals!$A$10,IF(AssetList!D75=MaintenanceIntervals!$A$10,MaintenanceIntervals!$A$9,IF(AssetList!D75=MaintenanceIntervals!$A$14,MaintenanceIntervals!$A$15,IF(AssetList!D75=MaintenanceIntervals!$A$15,MaintenanceIntervals!$A$14, " "))))))</f>
        <v xml:space="preserve"> </v>
      </c>
      <c r="H75" s="27" t="str">
        <f>IF(D75=MaintenanceIntervals!$A$4,AssetList!E75+MaintenanceIntervals!$C$4,IF(AssetList!D75=MaintenanceIntervals!$A$5,AssetList!E75+MaintenanceIntervals!$C$4,IF(AssetList!D75=MaintenanceIntervals!$A$9,AssetList!E75+MaintenanceIntervals!$C$9,IF(AssetList!D75=MaintenanceIntervals!$A$10,AssetList!E75+MaintenanceIntervals!$C$9,IF(AssetList!D75=MaintenanceIntervals!$A$14,AssetList!E75+MaintenanceIntervals!$C$14,IF(AssetList!D75=MaintenanceIntervals!$A$15,AssetList!E75+MaintenanceIntervals!$C$14," "))))))</f>
        <v xml:space="preserve"> </v>
      </c>
      <c r="I75" s="50" t="str">
        <f>IF(OR(AssetList!D75=MaintenanceIntervals!$A$4,AssetList!D75=MaintenanceIntervals!$A$5),EDATE(AssetList!F75,MaintenanceIntervals!$B$4),IF(OR(AssetList!D75=MaintenanceIntervals!$A$9,AssetList!D75=MaintenanceIntervals!$A$10),EDATE(AssetList!F75,MaintenanceIntervals!$B$9),IF(OR(AssetList!D75=MaintenanceIntervals!$A$14,AssetList!D75=MaintenanceIntervals!$A$15),EDATE(AssetList!F75,MaintenanceIntervals!$B$14)," ")))</f>
        <v xml:space="preserve"> </v>
      </c>
      <c r="J75" s="29"/>
      <c r="K75" s="33"/>
    </row>
    <row r="76" spans="1:11">
      <c r="A76" s="31"/>
      <c r="B76" s="49"/>
      <c r="C76" s="25"/>
      <c r="D76" s="26"/>
      <c r="E76" s="26"/>
      <c r="F76" s="30"/>
      <c r="G76" s="27" t="str">
        <f>IF(D76=MaintenanceIntervals!$A$4,MaintenanceIntervals!$A$5,IF(AssetList!D76=MaintenanceIntervals!$A$5,MaintenanceIntervals!$A$4,IF(AssetList!D76=MaintenanceIntervals!$A$9,MaintenanceIntervals!$A$10,IF(AssetList!D76=MaintenanceIntervals!$A$10,MaintenanceIntervals!$A$9,IF(AssetList!D76=MaintenanceIntervals!$A$14,MaintenanceIntervals!$A$15,IF(AssetList!D76=MaintenanceIntervals!$A$15,MaintenanceIntervals!$A$14, " "))))))</f>
        <v xml:space="preserve"> </v>
      </c>
      <c r="H76" s="27" t="str">
        <f>IF(D76=MaintenanceIntervals!$A$4,AssetList!E76+MaintenanceIntervals!$C$4,IF(AssetList!D76=MaintenanceIntervals!$A$5,AssetList!E76+MaintenanceIntervals!$C$4,IF(AssetList!D76=MaintenanceIntervals!$A$9,AssetList!E76+MaintenanceIntervals!$C$9,IF(AssetList!D76=MaintenanceIntervals!$A$10,AssetList!E76+MaintenanceIntervals!$C$9,IF(AssetList!D76=MaintenanceIntervals!$A$14,AssetList!E76+MaintenanceIntervals!$C$14,IF(AssetList!D76=MaintenanceIntervals!$A$15,AssetList!E76+MaintenanceIntervals!$C$14," "))))))</f>
        <v xml:space="preserve"> </v>
      </c>
      <c r="I76" s="50" t="str">
        <f>IF(OR(AssetList!D76=MaintenanceIntervals!$A$4,AssetList!D76=MaintenanceIntervals!$A$5),EDATE(AssetList!F76,MaintenanceIntervals!$B$4),IF(OR(AssetList!D76=MaintenanceIntervals!$A$9,AssetList!D76=MaintenanceIntervals!$A$10),EDATE(AssetList!F76,MaintenanceIntervals!$B$9),IF(OR(AssetList!D76=MaintenanceIntervals!$A$14,AssetList!D76=MaintenanceIntervals!$A$15),EDATE(AssetList!F76,MaintenanceIntervals!$B$14)," ")))</f>
        <v xml:space="preserve"> </v>
      </c>
      <c r="J76" s="29"/>
      <c r="K76" s="33"/>
    </row>
    <row r="77" spans="1:11">
      <c r="A77" s="31"/>
      <c r="B77" s="49"/>
      <c r="C77" s="25"/>
      <c r="D77" s="26"/>
      <c r="E77" s="26"/>
      <c r="F77" s="30"/>
      <c r="G77" s="27" t="str">
        <f>IF(D77=MaintenanceIntervals!$A$4,MaintenanceIntervals!$A$5,IF(AssetList!D77=MaintenanceIntervals!$A$5,MaintenanceIntervals!$A$4,IF(AssetList!D77=MaintenanceIntervals!$A$9,MaintenanceIntervals!$A$10,IF(AssetList!D77=MaintenanceIntervals!$A$10,MaintenanceIntervals!$A$9,IF(AssetList!D77=MaintenanceIntervals!$A$14,MaintenanceIntervals!$A$15,IF(AssetList!D77=MaintenanceIntervals!$A$15,MaintenanceIntervals!$A$14, " "))))))</f>
        <v xml:space="preserve"> </v>
      </c>
      <c r="H77" s="27" t="str">
        <f>IF(D77=MaintenanceIntervals!$A$4,AssetList!E77+MaintenanceIntervals!$C$4,IF(AssetList!D77=MaintenanceIntervals!$A$5,AssetList!E77+MaintenanceIntervals!$C$4,IF(AssetList!D77=MaintenanceIntervals!$A$9,AssetList!E77+MaintenanceIntervals!$C$9,IF(AssetList!D77=MaintenanceIntervals!$A$10,AssetList!E77+MaintenanceIntervals!$C$9,IF(AssetList!D77=MaintenanceIntervals!$A$14,AssetList!E77+MaintenanceIntervals!$C$14,IF(AssetList!D77=MaintenanceIntervals!$A$15,AssetList!E77+MaintenanceIntervals!$C$14," "))))))</f>
        <v xml:space="preserve"> </v>
      </c>
      <c r="I77" s="50" t="str">
        <f>IF(OR(AssetList!D77=MaintenanceIntervals!$A$4,AssetList!D77=MaintenanceIntervals!$A$5),EDATE(AssetList!F77,MaintenanceIntervals!$B$4),IF(OR(AssetList!D77=MaintenanceIntervals!$A$9,AssetList!D77=MaintenanceIntervals!$A$10),EDATE(AssetList!F77,MaintenanceIntervals!$B$9),IF(OR(AssetList!D77=MaintenanceIntervals!$A$14,AssetList!D77=MaintenanceIntervals!$A$15),EDATE(AssetList!F77,MaintenanceIntervals!$B$14)," ")))</f>
        <v xml:space="preserve"> </v>
      </c>
      <c r="J77" s="29"/>
      <c r="K77" s="33"/>
    </row>
    <row r="78" spans="1:11">
      <c r="A78" s="31"/>
      <c r="B78" s="49"/>
      <c r="C78" s="25"/>
      <c r="D78" s="26"/>
      <c r="E78" s="26"/>
      <c r="F78" s="30"/>
      <c r="G78" s="27" t="str">
        <f>IF(D78=MaintenanceIntervals!$A$4,MaintenanceIntervals!$A$5,IF(AssetList!D78=MaintenanceIntervals!$A$5,MaintenanceIntervals!$A$4,IF(AssetList!D78=MaintenanceIntervals!$A$9,MaintenanceIntervals!$A$10,IF(AssetList!D78=MaintenanceIntervals!$A$10,MaintenanceIntervals!$A$9,IF(AssetList!D78=MaintenanceIntervals!$A$14,MaintenanceIntervals!$A$15,IF(AssetList!D78=MaintenanceIntervals!$A$15,MaintenanceIntervals!$A$14, " "))))))</f>
        <v xml:space="preserve"> </v>
      </c>
      <c r="H78" s="27" t="str">
        <f>IF(D78=MaintenanceIntervals!$A$4,AssetList!E78+MaintenanceIntervals!$C$4,IF(AssetList!D78=MaintenanceIntervals!$A$5,AssetList!E78+MaintenanceIntervals!$C$4,IF(AssetList!D78=MaintenanceIntervals!$A$9,AssetList!E78+MaintenanceIntervals!$C$9,IF(AssetList!D78=MaintenanceIntervals!$A$10,AssetList!E78+MaintenanceIntervals!$C$9,IF(AssetList!D78=MaintenanceIntervals!$A$14,AssetList!E78+MaintenanceIntervals!$C$14,IF(AssetList!D78=MaintenanceIntervals!$A$15,AssetList!E78+MaintenanceIntervals!$C$14," "))))))</f>
        <v xml:space="preserve"> </v>
      </c>
      <c r="I78" s="50" t="str">
        <f>IF(OR(AssetList!D78=MaintenanceIntervals!$A$4,AssetList!D78=MaintenanceIntervals!$A$5),EDATE(AssetList!F78,MaintenanceIntervals!$B$4),IF(OR(AssetList!D78=MaintenanceIntervals!$A$9,AssetList!D78=MaintenanceIntervals!$A$10),EDATE(AssetList!F78,MaintenanceIntervals!$B$9),IF(OR(AssetList!D78=MaintenanceIntervals!$A$14,AssetList!D78=MaintenanceIntervals!$A$15),EDATE(AssetList!F78,MaintenanceIntervals!$B$14)," ")))</f>
        <v xml:space="preserve"> </v>
      </c>
      <c r="J78" s="29"/>
      <c r="K78" s="33"/>
    </row>
    <row r="79" spans="1:11">
      <c r="A79" s="31"/>
      <c r="B79" s="49"/>
      <c r="C79" s="25"/>
      <c r="D79" s="26"/>
      <c r="E79" s="26"/>
      <c r="F79" s="30"/>
      <c r="G79" s="27" t="str">
        <f>IF(D79=MaintenanceIntervals!$A$4,MaintenanceIntervals!$A$5,IF(AssetList!D79=MaintenanceIntervals!$A$5,MaintenanceIntervals!$A$4,IF(AssetList!D79=MaintenanceIntervals!$A$9,MaintenanceIntervals!$A$10,IF(AssetList!D79=MaintenanceIntervals!$A$10,MaintenanceIntervals!$A$9,IF(AssetList!D79=MaintenanceIntervals!$A$14,MaintenanceIntervals!$A$15,IF(AssetList!D79=MaintenanceIntervals!$A$15,MaintenanceIntervals!$A$14, " "))))))</f>
        <v xml:space="preserve"> </v>
      </c>
      <c r="H79" s="27" t="str">
        <f>IF(D79=MaintenanceIntervals!$A$4,AssetList!E79+MaintenanceIntervals!$C$4,IF(AssetList!D79=MaintenanceIntervals!$A$5,AssetList!E79+MaintenanceIntervals!$C$4,IF(AssetList!D79=MaintenanceIntervals!$A$9,AssetList!E79+MaintenanceIntervals!$C$9,IF(AssetList!D79=MaintenanceIntervals!$A$10,AssetList!E79+MaintenanceIntervals!$C$9,IF(AssetList!D79=MaintenanceIntervals!$A$14,AssetList!E79+MaintenanceIntervals!$C$14,IF(AssetList!D79=MaintenanceIntervals!$A$15,AssetList!E79+MaintenanceIntervals!$C$14," "))))))</f>
        <v xml:space="preserve"> </v>
      </c>
      <c r="I79" s="50" t="str">
        <f>IF(OR(AssetList!D79=MaintenanceIntervals!$A$4,AssetList!D79=MaintenanceIntervals!$A$5),EDATE(AssetList!F79,MaintenanceIntervals!$B$4),IF(OR(AssetList!D79=MaintenanceIntervals!$A$9,AssetList!D79=MaintenanceIntervals!$A$10),EDATE(AssetList!F79,MaintenanceIntervals!$B$9),IF(OR(AssetList!D79=MaintenanceIntervals!$A$14,AssetList!D79=MaintenanceIntervals!$A$15),EDATE(AssetList!F79,MaintenanceIntervals!$B$14)," ")))</f>
        <v xml:space="preserve"> </v>
      </c>
      <c r="J79" s="29"/>
      <c r="K79" s="33"/>
    </row>
    <row r="80" spans="1:11">
      <c r="A80" s="31"/>
      <c r="B80" s="49"/>
      <c r="C80" s="25"/>
      <c r="D80" s="26"/>
      <c r="E80" s="26"/>
      <c r="F80" s="30"/>
      <c r="G80" s="27" t="str">
        <f>IF(D80=MaintenanceIntervals!$A$4,MaintenanceIntervals!$A$5,IF(AssetList!D80=MaintenanceIntervals!$A$5,MaintenanceIntervals!$A$4,IF(AssetList!D80=MaintenanceIntervals!$A$9,MaintenanceIntervals!$A$10,IF(AssetList!D80=MaintenanceIntervals!$A$10,MaintenanceIntervals!$A$9,IF(AssetList!D80=MaintenanceIntervals!$A$14,MaintenanceIntervals!$A$15,IF(AssetList!D80=MaintenanceIntervals!$A$15,MaintenanceIntervals!$A$14, " "))))))</f>
        <v xml:space="preserve"> </v>
      </c>
      <c r="H80" s="27" t="str">
        <f>IF(D80=MaintenanceIntervals!$A$4,AssetList!E80+MaintenanceIntervals!$C$4,IF(AssetList!D80=MaintenanceIntervals!$A$5,AssetList!E80+MaintenanceIntervals!$C$4,IF(AssetList!D80=MaintenanceIntervals!$A$9,AssetList!E80+MaintenanceIntervals!$C$9,IF(AssetList!D80=MaintenanceIntervals!$A$10,AssetList!E80+MaintenanceIntervals!$C$9,IF(AssetList!D80=MaintenanceIntervals!$A$14,AssetList!E80+MaintenanceIntervals!$C$14,IF(AssetList!D80=MaintenanceIntervals!$A$15,AssetList!E80+MaintenanceIntervals!$C$14," "))))))</f>
        <v xml:space="preserve"> </v>
      </c>
      <c r="I80" s="50" t="str">
        <f>IF(OR(AssetList!D80=MaintenanceIntervals!$A$4,AssetList!D80=MaintenanceIntervals!$A$5),EDATE(AssetList!F80,MaintenanceIntervals!$B$4),IF(OR(AssetList!D80=MaintenanceIntervals!$A$9,AssetList!D80=MaintenanceIntervals!$A$10),EDATE(AssetList!F80,MaintenanceIntervals!$B$9),IF(OR(AssetList!D80=MaintenanceIntervals!$A$14,AssetList!D80=MaintenanceIntervals!$A$15),EDATE(AssetList!F80,MaintenanceIntervals!$B$14)," ")))</f>
        <v xml:space="preserve"> </v>
      </c>
      <c r="J80" s="29"/>
      <c r="K80" s="33"/>
    </row>
    <row r="81" spans="1:11">
      <c r="A81" s="31"/>
      <c r="B81" s="49"/>
      <c r="C81" s="25"/>
      <c r="D81" s="26"/>
      <c r="E81" s="26"/>
      <c r="F81" s="30"/>
      <c r="G81" s="27" t="str">
        <f>IF(D81=MaintenanceIntervals!$A$4,MaintenanceIntervals!$A$5,IF(AssetList!D81=MaintenanceIntervals!$A$5,MaintenanceIntervals!$A$4,IF(AssetList!D81=MaintenanceIntervals!$A$9,MaintenanceIntervals!$A$10,IF(AssetList!D81=MaintenanceIntervals!$A$10,MaintenanceIntervals!$A$9,IF(AssetList!D81=MaintenanceIntervals!$A$14,MaintenanceIntervals!$A$15,IF(AssetList!D81=MaintenanceIntervals!$A$15,MaintenanceIntervals!$A$14, " "))))))</f>
        <v xml:space="preserve"> </v>
      </c>
      <c r="H81" s="27" t="str">
        <f>IF(D81=MaintenanceIntervals!$A$4,AssetList!E81+MaintenanceIntervals!$C$4,IF(AssetList!D81=MaintenanceIntervals!$A$5,AssetList!E81+MaintenanceIntervals!$C$4,IF(AssetList!D81=MaintenanceIntervals!$A$9,AssetList!E81+MaintenanceIntervals!$C$9,IF(AssetList!D81=MaintenanceIntervals!$A$10,AssetList!E81+MaintenanceIntervals!$C$9,IF(AssetList!D81=MaintenanceIntervals!$A$14,AssetList!E81+MaintenanceIntervals!$C$14,IF(AssetList!D81=MaintenanceIntervals!$A$15,AssetList!E81+MaintenanceIntervals!$C$14," "))))))</f>
        <v xml:space="preserve"> </v>
      </c>
      <c r="I81" s="50" t="str">
        <f>IF(OR(AssetList!D81=MaintenanceIntervals!$A$4,AssetList!D81=MaintenanceIntervals!$A$5),EDATE(AssetList!F81,MaintenanceIntervals!$B$4),IF(OR(AssetList!D81=MaintenanceIntervals!$A$9,AssetList!D81=MaintenanceIntervals!$A$10),EDATE(AssetList!F81,MaintenanceIntervals!$B$9),IF(OR(AssetList!D81=MaintenanceIntervals!$A$14,AssetList!D81=MaintenanceIntervals!$A$15),EDATE(AssetList!F81,MaintenanceIntervals!$B$14)," ")))</f>
        <v xml:space="preserve"> </v>
      </c>
      <c r="J81" s="29"/>
      <c r="K81" s="33"/>
    </row>
    <row r="82" spans="1:11">
      <c r="A82" s="31"/>
      <c r="B82" s="49"/>
      <c r="C82" s="25"/>
      <c r="D82" s="26"/>
      <c r="E82" s="26"/>
      <c r="F82" s="30"/>
      <c r="G82" s="27" t="str">
        <f>IF(D82=MaintenanceIntervals!$A$4,MaintenanceIntervals!$A$5,IF(AssetList!D82=MaintenanceIntervals!$A$5,MaintenanceIntervals!$A$4,IF(AssetList!D82=MaintenanceIntervals!$A$9,MaintenanceIntervals!$A$10,IF(AssetList!D82=MaintenanceIntervals!$A$10,MaintenanceIntervals!$A$9,IF(AssetList!D82=MaintenanceIntervals!$A$14,MaintenanceIntervals!$A$15,IF(AssetList!D82=MaintenanceIntervals!$A$15,MaintenanceIntervals!$A$14, " "))))))</f>
        <v xml:space="preserve"> </v>
      </c>
      <c r="H82" s="27" t="str">
        <f>IF(D82=MaintenanceIntervals!$A$4,AssetList!E82+MaintenanceIntervals!$C$4,IF(AssetList!D82=MaintenanceIntervals!$A$5,AssetList!E82+MaintenanceIntervals!$C$4,IF(AssetList!D82=MaintenanceIntervals!$A$9,AssetList!E82+MaintenanceIntervals!$C$9,IF(AssetList!D82=MaintenanceIntervals!$A$10,AssetList!E82+MaintenanceIntervals!$C$9,IF(AssetList!D82=MaintenanceIntervals!$A$14,AssetList!E82+MaintenanceIntervals!$C$14,IF(AssetList!D82=MaintenanceIntervals!$A$15,AssetList!E82+MaintenanceIntervals!$C$14," "))))))</f>
        <v xml:space="preserve"> </v>
      </c>
      <c r="I82" s="50" t="str">
        <f>IF(OR(AssetList!D82=MaintenanceIntervals!$A$4,AssetList!D82=MaintenanceIntervals!$A$5),EDATE(AssetList!F82,MaintenanceIntervals!$B$4),IF(OR(AssetList!D82=MaintenanceIntervals!$A$9,AssetList!D82=MaintenanceIntervals!$A$10),EDATE(AssetList!F82,MaintenanceIntervals!$B$9),IF(OR(AssetList!D82=MaintenanceIntervals!$A$14,AssetList!D82=MaintenanceIntervals!$A$15),EDATE(AssetList!F82,MaintenanceIntervals!$B$14)," ")))</f>
        <v xml:space="preserve"> </v>
      </c>
      <c r="J82" s="29"/>
      <c r="K82" s="33"/>
    </row>
    <row r="83" spans="1:11">
      <c r="A83" s="31"/>
      <c r="B83" s="49"/>
      <c r="C83" s="25"/>
      <c r="D83" s="26"/>
      <c r="E83" s="26"/>
      <c r="F83" s="30"/>
      <c r="G83" s="27" t="str">
        <f>IF(D83=MaintenanceIntervals!$A$4,MaintenanceIntervals!$A$5,IF(AssetList!D83=MaintenanceIntervals!$A$5,MaintenanceIntervals!$A$4,IF(AssetList!D83=MaintenanceIntervals!$A$9,MaintenanceIntervals!$A$10,IF(AssetList!D83=MaintenanceIntervals!$A$10,MaintenanceIntervals!$A$9,IF(AssetList!D83=MaintenanceIntervals!$A$14,MaintenanceIntervals!$A$15,IF(AssetList!D83=MaintenanceIntervals!$A$15,MaintenanceIntervals!$A$14, " "))))))</f>
        <v xml:space="preserve"> </v>
      </c>
      <c r="H83" s="27" t="str">
        <f>IF(D83=MaintenanceIntervals!$A$4,AssetList!E83+MaintenanceIntervals!$C$4,IF(AssetList!D83=MaintenanceIntervals!$A$5,AssetList!E83+MaintenanceIntervals!$C$4,IF(AssetList!D83=MaintenanceIntervals!$A$9,AssetList!E83+MaintenanceIntervals!$C$9,IF(AssetList!D83=MaintenanceIntervals!$A$10,AssetList!E83+MaintenanceIntervals!$C$9,IF(AssetList!D83=MaintenanceIntervals!$A$14,AssetList!E83+MaintenanceIntervals!$C$14,IF(AssetList!D83=MaintenanceIntervals!$A$15,AssetList!E83+MaintenanceIntervals!$C$14," "))))))</f>
        <v xml:space="preserve"> </v>
      </c>
      <c r="I83" s="50" t="str">
        <f>IF(OR(AssetList!D83=MaintenanceIntervals!$A$4,AssetList!D83=MaintenanceIntervals!$A$5),EDATE(AssetList!F83,MaintenanceIntervals!$B$4),IF(OR(AssetList!D83=MaintenanceIntervals!$A$9,AssetList!D83=MaintenanceIntervals!$A$10),EDATE(AssetList!F83,MaintenanceIntervals!$B$9),IF(OR(AssetList!D83=MaintenanceIntervals!$A$14,AssetList!D83=MaintenanceIntervals!$A$15),EDATE(AssetList!F83,MaintenanceIntervals!$B$14)," ")))</f>
        <v xml:space="preserve"> </v>
      </c>
      <c r="J83" s="29"/>
      <c r="K83" s="33"/>
    </row>
    <row r="84" spans="1:11">
      <c r="A84" s="31"/>
      <c r="B84" s="49"/>
      <c r="C84" s="25"/>
      <c r="D84" s="26"/>
      <c r="E84" s="26"/>
      <c r="F84" s="30"/>
      <c r="G84" s="27" t="str">
        <f>IF(D84=MaintenanceIntervals!$A$4,MaintenanceIntervals!$A$5,IF(AssetList!D84=MaintenanceIntervals!$A$5,MaintenanceIntervals!$A$4,IF(AssetList!D84=MaintenanceIntervals!$A$9,MaintenanceIntervals!$A$10,IF(AssetList!D84=MaintenanceIntervals!$A$10,MaintenanceIntervals!$A$9,IF(AssetList!D84=MaintenanceIntervals!$A$14,MaintenanceIntervals!$A$15,IF(AssetList!D84=MaintenanceIntervals!$A$15,MaintenanceIntervals!$A$14, " "))))))</f>
        <v xml:space="preserve"> </v>
      </c>
      <c r="H84" s="27" t="str">
        <f>IF(D84=MaintenanceIntervals!$A$4,AssetList!E84+MaintenanceIntervals!$C$4,IF(AssetList!D84=MaintenanceIntervals!$A$5,AssetList!E84+MaintenanceIntervals!$C$4,IF(AssetList!D84=MaintenanceIntervals!$A$9,AssetList!E84+MaintenanceIntervals!$C$9,IF(AssetList!D84=MaintenanceIntervals!$A$10,AssetList!E84+MaintenanceIntervals!$C$9,IF(AssetList!D84=MaintenanceIntervals!$A$14,AssetList!E84+MaintenanceIntervals!$C$14,IF(AssetList!D84=MaintenanceIntervals!$A$15,AssetList!E84+MaintenanceIntervals!$C$14," "))))))</f>
        <v xml:space="preserve"> </v>
      </c>
      <c r="I84" s="50" t="str">
        <f>IF(OR(AssetList!D84=MaintenanceIntervals!$A$4,AssetList!D84=MaintenanceIntervals!$A$5),EDATE(AssetList!F84,MaintenanceIntervals!$B$4),IF(OR(AssetList!D84=MaintenanceIntervals!$A$9,AssetList!D84=MaintenanceIntervals!$A$10),EDATE(AssetList!F84,MaintenanceIntervals!$B$9),IF(OR(AssetList!D84=MaintenanceIntervals!$A$14,AssetList!D84=MaintenanceIntervals!$A$15),EDATE(AssetList!F84,MaintenanceIntervals!$B$14)," ")))</f>
        <v xml:space="preserve"> </v>
      </c>
      <c r="J84" s="29"/>
      <c r="K84" s="33"/>
    </row>
    <row r="85" spans="1:11">
      <c r="A85" s="31"/>
      <c r="B85" s="49"/>
      <c r="C85" s="25"/>
      <c r="D85" s="26"/>
      <c r="E85" s="26"/>
      <c r="F85" s="30"/>
      <c r="G85" s="27" t="str">
        <f>IF(D85=MaintenanceIntervals!$A$4,MaintenanceIntervals!$A$5,IF(AssetList!D85=MaintenanceIntervals!$A$5,MaintenanceIntervals!$A$4,IF(AssetList!D85=MaintenanceIntervals!$A$9,MaintenanceIntervals!$A$10,IF(AssetList!D85=MaintenanceIntervals!$A$10,MaintenanceIntervals!$A$9,IF(AssetList!D85=MaintenanceIntervals!$A$14,MaintenanceIntervals!$A$15,IF(AssetList!D85=MaintenanceIntervals!$A$15,MaintenanceIntervals!$A$14, " "))))))</f>
        <v xml:space="preserve"> </v>
      </c>
      <c r="H85" s="27" t="str">
        <f>IF(D85=MaintenanceIntervals!$A$4,AssetList!E85+MaintenanceIntervals!$C$4,IF(AssetList!D85=MaintenanceIntervals!$A$5,AssetList!E85+MaintenanceIntervals!$C$4,IF(AssetList!D85=MaintenanceIntervals!$A$9,AssetList!E85+MaintenanceIntervals!$C$9,IF(AssetList!D85=MaintenanceIntervals!$A$10,AssetList!E85+MaintenanceIntervals!$C$9,IF(AssetList!D85=MaintenanceIntervals!$A$14,AssetList!E85+MaintenanceIntervals!$C$14,IF(AssetList!D85=MaintenanceIntervals!$A$15,AssetList!E85+MaintenanceIntervals!$C$14," "))))))</f>
        <v xml:space="preserve"> </v>
      </c>
      <c r="I85" s="50" t="str">
        <f>IF(OR(AssetList!D85=MaintenanceIntervals!$A$4,AssetList!D85=MaintenanceIntervals!$A$5),EDATE(AssetList!F85,MaintenanceIntervals!$B$4),IF(OR(AssetList!D85=MaintenanceIntervals!$A$9,AssetList!D85=MaintenanceIntervals!$A$10),EDATE(AssetList!F85,MaintenanceIntervals!$B$9),IF(OR(AssetList!D85=MaintenanceIntervals!$A$14,AssetList!D85=MaintenanceIntervals!$A$15),EDATE(AssetList!F85,MaintenanceIntervals!$B$14)," ")))</f>
        <v xml:space="preserve"> </v>
      </c>
      <c r="J85" s="29"/>
      <c r="K85" s="33"/>
    </row>
    <row r="86" spans="1:11">
      <c r="A86" s="31"/>
      <c r="B86" s="49"/>
      <c r="C86" s="25"/>
      <c r="D86" s="26"/>
      <c r="E86" s="26"/>
      <c r="F86" s="30"/>
      <c r="G86" s="27" t="str">
        <f>IF(D86=MaintenanceIntervals!$A$4,MaintenanceIntervals!$A$5,IF(AssetList!D86=MaintenanceIntervals!$A$5,MaintenanceIntervals!$A$4,IF(AssetList!D86=MaintenanceIntervals!$A$9,MaintenanceIntervals!$A$10,IF(AssetList!D86=MaintenanceIntervals!$A$10,MaintenanceIntervals!$A$9,IF(AssetList!D86=MaintenanceIntervals!$A$14,MaintenanceIntervals!$A$15,IF(AssetList!D86=MaintenanceIntervals!$A$15,MaintenanceIntervals!$A$14, " "))))))</f>
        <v xml:space="preserve"> </v>
      </c>
      <c r="H86" s="27" t="str">
        <f>IF(D86=MaintenanceIntervals!$A$4,AssetList!E86+MaintenanceIntervals!$C$4,IF(AssetList!D86=MaintenanceIntervals!$A$5,AssetList!E86+MaintenanceIntervals!$C$4,IF(AssetList!D86=MaintenanceIntervals!$A$9,AssetList!E86+MaintenanceIntervals!$C$9,IF(AssetList!D86=MaintenanceIntervals!$A$10,AssetList!E86+MaintenanceIntervals!$C$9,IF(AssetList!D86=MaintenanceIntervals!$A$14,AssetList!E86+MaintenanceIntervals!$C$14,IF(AssetList!D86=MaintenanceIntervals!$A$15,AssetList!E86+MaintenanceIntervals!$C$14," "))))))</f>
        <v xml:space="preserve"> </v>
      </c>
      <c r="I86" s="50" t="str">
        <f>IF(OR(AssetList!D86=MaintenanceIntervals!$A$4,AssetList!D86=MaintenanceIntervals!$A$5),EDATE(AssetList!F86,MaintenanceIntervals!$B$4),IF(OR(AssetList!D86=MaintenanceIntervals!$A$9,AssetList!D86=MaintenanceIntervals!$A$10),EDATE(AssetList!F86,MaintenanceIntervals!$B$9),IF(OR(AssetList!D86=MaintenanceIntervals!$A$14,AssetList!D86=MaintenanceIntervals!$A$15),EDATE(AssetList!F86,MaintenanceIntervals!$B$14)," ")))</f>
        <v xml:space="preserve"> </v>
      </c>
      <c r="J86" s="29"/>
      <c r="K86" s="33"/>
    </row>
    <row r="87" spans="1:11">
      <c r="A87" s="31"/>
      <c r="B87" s="49"/>
      <c r="C87" s="25"/>
      <c r="D87" s="26"/>
      <c r="E87" s="26"/>
      <c r="F87" s="30"/>
      <c r="G87" s="27" t="str">
        <f>IF(D87=MaintenanceIntervals!$A$4,MaintenanceIntervals!$A$5,IF(AssetList!D87=MaintenanceIntervals!$A$5,MaintenanceIntervals!$A$4,IF(AssetList!D87=MaintenanceIntervals!$A$9,MaintenanceIntervals!$A$10,IF(AssetList!D87=MaintenanceIntervals!$A$10,MaintenanceIntervals!$A$9,IF(AssetList!D87=MaintenanceIntervals!$A$14,MaintenanceIntervals!$A$15,IF(AssetList!D87=MaintenanceIntervals!$A$15,MaintenanceIntervals!$A$14, " "))))))</f>
        <v xml:space="preserve"> </v>
      </c>
      <c r="H87" s="27" t="str">
        <f>IF(D87=MaintenanceIntervals!$A$4,AssetList!E87+MaintenanceIntervals!$C$4,IF(AssetList!D87=MaintenanceIntervals!$A$5,AssetList!E87+MaintenanceIntervals!$C$4,IF(AssetList!D87=MaintenanceIntervals!$A$9,AssetList!E87+MaintenanceIntervals!$C$9,IF(AssetList!D87=MaintenanceIntervals!$A$10,AssetList!E87+MaintenanceIntervals!$C$9,IF(AssetList!D87=MaintenanceIntervals!$A$14,AssetList!E87+MaintenanceIntervals!$C$14,IF(AssetList!D87=MaintenanceIntervals!$A$15,AssetList!E87+MaintenanceIntervals!$C$14," "))))))</f>
        <v xml:space="preserve"> </v>
      </c>
      <c r="I87" s="50" t="str">
        <f>IF(OR(AssetList!D87=MaintenanceIntervals!$A$4,AssetList!D87=MaintenanceIntervals!$A$5),EDATE(AssetList!F87,MaintenanceIntervals!$B$4),IF(OR(AssetList!D87=MaintenanceIntervals!$A$9,AssetList!D87=MaintenanceIntervals!$A$10),EDATE(AssetList!F87,MaintenanceIntervals!$B$9),IF(OR(AssetList!D87=MaintenanceIntervals!$A$14,AssetList!D87=MaintenanceIntervals!$A$15),EDATE(AssetList!F87,MaintenanceIntervals!$B$14)," ")))</f>
        <v xml:space="preserve"> </v>
      </c>
      <c r="J87" s="29"/>
      <c r="K87" s="33"/>
    </row>
    <row r="88" spans="1:11">
      <c r="A88" s="31"/>
      <c r="B88" s="49"/>
      <c r="C88" s="25"/>
      <c r="D88" s="26"/>
      <c r="E88" s="26"/>
      <c r="F88" s="30"/>
      <c r="G88" s="27" t="str">
        <f>IF(D88=MaintenanceIntervals!$A$4,MaintenanceIntervals!$A$5,IF(AssetList!D88=MaintenanceIntervals!$A$5,MaintenanceIntervals!$A$4,IF(AssetList!D88=MaintenanceIntervals!$A$9,MaintenanceIntervals!$A$10,IF(AssetList!D88=MaintenanceIntervals!$A$10,MaintenanceIntervals!$A$9,IF(AssetList!D88=MaintenanceIntervals!$A$14,MaintenanceIntervals!$A$15,IF(AssetList!D88=MaintenanceIntervals!$A$15,MaintenanceIntervals!$A$14, " "))))))</f>
        <v xml:space="preserve"> </v>
      </c>
      <c r="H88" s="27" t="str">
        <f>IF(D88=MaintenanceIntervals!$A$4,AssetList!E88+MaintenanceIntervals!$C$4,IF(AssetList!D88=MaintenanceIntervals!$A$5,AssetList!E88+MaintenanceIntervals!$C$4,IF(AssetList!D88=MaintenanceIntervals!$A$9,AssetList!E88+MaintenanceIntervals!$C$9,IF(AssetList!D88=MaintenanceIntervals!$A$10,AssetList!E88+MaintenanceIntervals!$C$9,IF(AssetList!D88=MaintenanceIntervals!$A$14,AssetList!E88+MaintenanceIntervals!$C$14,IF(AssetList!D88=MaintenanceIntervals!$A$15,AssetList!E88+MaintenanceIntervals!$C$14," "))))))</f>
        <v xml:space="preserve"> </v>
      </c>
      <c r="I88" s="50" t="str">
        <f>IF(OR(AssetList!D88=MaintenanceIntervals!$A$4,AssetList!D88=MaintenanceIntervals!$A$5),EDATE(AssetList!F88,MaintenanceIntervals!$B$4),IF(OR(AssetList!D88=MaintenanceIntervals!$A$9,AssetList!D88=MaintenanceIntervals!$A$10),EDATE(AssetList!F88,MaintenanceIntervals!$B$9),IF(OR(AssetList!D88=MaintenanceIntervals!$A$14,AssetList!D88=MaintenanceIntervals!$A$15),EDATE(AssetList!F88,MaintenanceIntervals!$B$14)," ")))</f>
        <v xml:space="preserve"> </v>
      </c>
      <c r="J88" s="29"/>
      <c r="K88" s="33"/>
    </row>
    <row r="89" spans="1:11">
      <c r="A89" s="31"/>
      <c r="B89" s="49"/>
      <c r="C89" s="25"/>
      <c r="D89" s="26"/>
      <c r="E89" s="26"/>
      <c r="F89" s="30"/>
      <c r="G89" s="27" t="str">
        <f>IF(D89=MaintenanceIntervals!$A$4,MaintenanceIntervals!$A$5,IF(AssetList!D89=MaintenanceIntervals!$A$5,MaintenanceIntervals!$A$4,IF(AssetList!D89=MaintenanceIntervals!$A$9,MaintenanceIntervals!$A$10,IF(AssetList!D89=MaintenanceIntervals!$A$10,MaintenanceIntervals!$A$9,IF(AssetList!D89=MaintenanceIntervals!$A$14,MaintenanceIntervals!$A$15,IF(AssetList!D89=MaintenanceIntervals!$A$15,MaintenanceIntervals!$A$14, " "))))))</f>
        <v xml:space="preserve"> </v>
      </c>
      <c r="H89" s="27" t="str">
        <f>IF(D89=MaintenanceIntervals!$A$4,AssetList!E89+MaintenanceIntervals!$C$4,IF(AssetList!D89=MaintenanceIntervals!$A$5,AssetList!E89+MaintenanceIntervals!$C$4,IF(AssetList!D89=MaintenanceIntervals!$A$9,AssetList!E89+MaintenanceIntervals!$C$9,IF(AssetList!D89=MaintenanceIntervals!$A$10,AssetList!E89+MaintenanceIntervals!$C$9,IF(AssetList!D89=MaintenanceIntervals!$A$14,AssetList!E89+MaintenanceIntervals!$C$14,IF(AssetList!D89=MaintenanceIntervals!$A$15,AssetList!E89+MaintenanceIntervals!$C$14," "))))))</f>
        <v xml:space="preserve"> </v>
      </c>
      <c r="I89" s="50" t="str">
        <f>IF(OR(AssetList!D89=MaintenanceIntervals!$A$4,AssetList!D89=MaintenanceIntervals!$A$5),EDATE(AssetList!F89,MaintenanceIntervals!$B$4),IF(OR(AssetList!D89=MaintenanceIntervals!$A$9,AssetList!D89=MaintenanceIntervals!$A$10),EDATE(AssetList!F89,MaintenanceIntervals!$B$9),IF(OR(AssetList!D89=MaintenanceIntervals!$A$14,AssetList!D89=MaintenanceIntervals!$A$15),EDATE(AssetList!F89,MaintenanceIntervals!$B$14)," ")))</f>
        <v xml:space="preserve"> </v>
      </c>
      <c r="J89" s="29"/>
      <c r="K89" s="33"/>
    </row>
    <row r="90" spans="1:11">
      <c r="A90" s="31"/>
      <c r="B90" s="49"/>
      <c r="C90" s="25"/>
      <c r="D90" s="26"/>
      <c r="E90" s="26"/>
      <c r="F90" s="30"/>
      <c r="G90" s="27" t="str">
        <f>IF(D90=MaintenanceIntervals!$A$4,MaintenanceIntervals!$A$5,IF(AssetList!D90=MaintenanceIntervals!$A$5,MaintenanceIntervals!$A$4,IF(AssetList!D90=MaintenanceIntervals!$A$9,MaintenanceIntervals!$A$10,IF(AssetList!D90=MaintenanceIntervals!$A$10,MaintenanceIntervals!$A$9,IF(AssetList!D90=MaintenanceIntervals!$A$14,MaintenanceIntervals!$A$15,IF(AssetList!D90=MaintenanceIntervals!$A$15,MaintenanceIntervals!$A$14, " "))))))</f>
        <v xml:space="preserve"> </v>
      </c>
      <c r="H90" s="27" t="str">
        <f>IF(D90=MaintenanceIntervals!$A$4,AssetList!E90+MaintenanceIntervals!$C$4,IF(AssetList!D90=MaintenanceIntervals!$A$5,AssetList!E90+MaintenanceIntervals!$C$4,IF(AssetList!D90=MaintenanceIntervals!$A$9,AssetList!E90+MaintenanceIntervals!$C$9,IF(AssetList!D90=MaintenanceIntervals!$A$10,AssetList!E90+MaintenanceIntervals!$C$9,IF(AssetList!D90=MaintenanceIntervals!$A$14,AssetList!E90+MaintenanceIntervals!$C$14,IF(AssetList!D90=MaintenanceIntervals!$A$15,AssetList!E90+MaintenanceIntervals!$C$14," "))))))</f>
        <v xml:space="preserve"> </v>
      </c>
      <c r="I90" s="50" t="str">
        <f>IF(OR(AssetList!D90=MaintenanceIntervals!$A$4,AssetList!D90=MaintenanceIntervals!$A$5),EDATE(AssetList!F90,MaintenanceIntervals!$B$4),IF(OR(AssetList!D90=MaintenanceIntervals!$A$9,AssetList!D90=MaintenanceIntervals!$A$10),EDATE(AssetList!F90,MaintenanceIntervals!$B$9),IF(OR(AssetList!D90=MaintenanceIntervals!$A$14,AssetList!D90=MaintenanceIntervals!$A$15),EDATE(AssetList!F90,MaintenanceIntervals!$B$14)," ")))</f>
        <v xml:space="preserve"> </v>
      </c>
      <c r="J90" s="29"/>
      <c r="K90" s="33"/>
    </row>
    <row r="91" spans="1:11">
      <c r="A91" s="31"/>
      <c r="B91" s="49"/>
      <c r="C91" s="25"/>
      <c r="D91" s="26"/>
      <c r="E91" s="26"/>
      <c r="F91" s="30"/>
      <c r="G91" s="27" t="str">
        <f>IF(D91=MaintenanceIntervals!$A$4,MaintenanceIntervals!$A$5,IF(AssetList!D91=MaintenanceIntervals!$A$5,MaintenanceIntervals!$A$4,IF(AssetList!D91=MaintenanceIntervals!$A$9,MaintenanceIntervals!$A$10,IF(AssetList!D91=MaintenanceIntervals!$A$10,MaintenanceIntervals!$A$9,IF(AssetList!D91=MaintenanceIntervals!$A$14,MaintenanceIntervals!$A$15,IF(AssetList!D91=MaintenanceIntervals!$A$15,MaintenanceIntervals!$A$14, " "))))))</f>
        <v xml:space="preserve"> </v>
      </c>
      <c r="H91" s="27" t="str">
        <f>IF(D91=MaintenanceIntervals!$A$4,AssetList!E91+MaintenanceIntervals!$C$4,IF(AssetList!D91=MaintenanceIntervals!$A$5,AssetList!E91+MaintenanceIntervals!$C$4,IF(AssetList!D91=MaintenanceIntervals!$A$9,AssetList!E91+MaintenanceIntervals!$C$9,IF(AssetList!D91=MaintenanceIntervals!$A$10,AssetList!E91+MaintenanceIntervals!$C$9,IF(AssetList!D91=MaintenanceIntervals!$A$14,AssetList!E91+MaintenanceIntervals!$C$14,IF(AssetList!D91=MaintenanceIntervals!$A$15,AssetList!E91+MaintenanceIntervals!$C$14," "))))))</f>
        <v xml:space="preserve"> </v>
      </c>
      <c r="I91" s="50" t="str">
        <f>IF(OR(AssetList!D91=MaintenanceIntervals!$A$4,AssetList!D91=MaintenanceIntervals!$A$5),EDATE(AssetList!F91,MaintenanceIntervals!$B$4),IF(OR(AssetList!D91=MaintenanceIntervals!$A$9,AssetList!D91=MaintenanceIntervals!$A$10),EDATE(AssetList!F91,MaintenanceIntervals!$B$9),IF(OR(AssetList!D91=MaintenanceIntervals!$A$14,AssetList!D91=MaintenanceIntervals!$A$15),EDATE(AssetList!F91,MaintenanceIntervals!$B$14)," ")))</f>
        <v xml:space="preserve"> </v>
      </c>
      <c r="J91" s="29"/>
      <c r="K91" s="33"/>
    </row>
    <row r="92" spans="1:11">
      <c r="A92" s="31"/>
      <c r="B92" s="49"/>
      <c r="C92" s="25"/>
      <c r="D92" s="26"/>
      <c r="E92" s="26"/>
      <c r="F92" s="30"/>
      <c r="G92" s="27" t="str">
        <f>IF(D92=MaintenanceIntervals!$A$4,MaintenanceIntervals!$A$5,IF(AssetList!D92=MaintenanceIntervals!$A$5,MaintenanceIntervals!$A$4,IF(AssetList!D92=MaintenanceIntervals!$A$9,MaintenanceIntervals!$A$10,IF(AssetList!D92=MaintenanceIntervals!$A$10,MaintenanceIntervals!$A$9,IF(AssetList!D92=MaintenanceIntervals!$A$14,MaintenanceIntervals!$A$15,IF(AssetList!D92=MaintenanceIntervals!$A$15,MaintenanceIntervals!$A$14, " "))))))</f>
        <v xml:space="preserve"> </v>
      </c>
      <c r="H92" s="27" t="str">
        <f>IF(D92=MaintenanceIntervals!$A$4,AssetList!E92+MaintenanceIntervals!$C$4,IF(AssetList!D92=MaintenanceIntervals!$A$5,AssetList!E92+MaintenanceIntervals!$C$4,IF(AssetList!D92=MaintenanceIntervals!$A$9,AssetList!E92+MaintenanceIntervals!$C$9,IF(AssetList!D92=MaintenanceIntervals!$A$10,AssetList!E92+MaintenanceIntervals!$C$9,IF(AssetList!D92=MaintenanceIntervals!$A$14,AssetList!E92+MaintenanceIntervals!$C$14,IF(AssetList!D92=MaintenanceIntervals!$A$15,AssetList!E92+MaintenanceIntervals!$C$14," "))))))</f>
        <v xml:space="preserve"> </v>
      </c>
      <c r="I92" s="50" t="str">
        <f>IF(OR(AssetList!D92=MaintenanceIntervals!$A$4,AssetList!D92=MaintenanceIntervals!$A$5),EDATE(AssetList!F92,MaintenanceIntervals!$B$4),IF(OR(AssetList!D92=MaintenanceIntervals!$A$9,AssetList!D92=MaintenanceIntervals!$A$10),EDATE(AssetList!F92,MaintenanceIntervals!$B$9),IF(OR(AssetList!D92=MaintenanceIntervals!$A$14,AssetList!D92=MaintenanceIntervals!$A$15),EDATE(AssetList!F92,MaintenanceIntervals!$B$14)," ")))</f>
        <v xml:space="preserve"> </v>
      </c>
      <c r="J92" s="29"/>
      <c r="K92" s="33"/>
    </row>
    <row r="93" spans="1:11">
      <c r="A93" s="31"/>
      <c r="B93" s="49"/>
      <c r="C93" s="25"/>
      <c r="D93" s="26"/>
      <c r="E93" s="26"/>
      <c r="F93" s="30"/>
      <c r="G93" s="27" t="str">
        <f>IF(D93=MaintenanceIntervals!$A$4,MaintenanceIntervals!$A$5,IF(AssetList!D93=MaintenanceIntervals!$A$5,MaintenanceIntervals!$A$4,IF(AssetList!D93=MaintenanceIntervals!$A$9,MaintenanceIntervals!$A$10,IF(AssetList!D93=MaintenanceIntervals!$A$10,MaintenanceIntervals!$A$9,IF(AssetList!D93=MaintenanceIntervals!$A$14,MaintenanceIntervals!$A$15,IF(AssetList!D93=MaintenanceIntervals!$A$15,MaintenanceIntervals!$A$14, " "))))))</f>
        <v xml:space="preserve"> </v>
      </c>
      <c r="H93" s="27" t="str">
        <f>IF(D93=MaintenanceIntervals!$A$4,AssetList!E93+MaintenanceIntervals!$C$4,IF(AssetList!D93=MaintenanceIntervals!$A$5,AssetList!E93+MaintenanceIntervals!$C$4,IF(AssetList!D93=MaintenanceIntervals!$A$9,AssetList!E93+MaintenanceIntervals!$C$9,IF(AssetList!D93=MaintenanceIntervals!$A$10,AssetList!E93+MaintenanceIntervals!$C$9,IF(AssetList!D93=MaintenanceIntervals!$A$14,AssetList!E93+MaintenanceIntervals!$C$14,IF(AssetList!D93=MaintenanceIntervals!$A$15,AssetList!E93+MaintenanceIntervals!$C$14," "))))))</f>
        <v xml:space="preserve"> </v>
      </c>
      <c r="I93" s="50" t="str">
        <f>IF(OR(AssetList!D93=MaintenanceIntervals!$A$4,AssetList!D93=MaintenanceIntervals!$A$5),EDATE(AssetList!F93,MaintenanceIntervals!$B$4),IF(OR(AssetList!D93=MaintenanceIntervals!$A$9,AssetList!D93=MaintenanceIntervals!$A$10),EDATE(AssetList!F93,MaintenanceIntervals!$B$9),IF(OR(AssetList!D93=MaintenanceIntervals!$A$14,AssetList!D93=MaintenanceIntervals!$A$15),EDATE(AssetList!F93,MaintenanceIntervals!$B$14)," ")))</f>
        <v xml:space="preserve"> </v>
      </c>
      <c r="J93" s="29"/>
      <c r="K93" s="33"/>
    </row>
    <row r="94" spans="1:11">
      <c r="A94" s="31"/>
      <c r="B94" s="49"/>
      <c r="C94" s="25"/>
      <c r="D94" s="26"/>
      <c r="E94" s="26"/>
      <c r="F94" s="30"/>
      <c r="G94" s="27" t="str">
        <f>IF(D94=MaintenanceIntervals!$A$4,MaintenanceIntervals!$A$5,IF(AssetList!D94=MaintenanceIntervals!$A$5,MaintenanceIntervals!$A$4,IF(AssetList!D94=MaintenanceIntervals!$A$9,MaintenanceIntervals!$A$10,IF(AssetList!D94=MaintenanceIntervals!$A$10,MaintenanceIntervals!$A$9,IF(AssetList!D94=MaintenanceIntervals!$A$14,MaintenanceIntervals!$A$15,IF(AssetList!D94=MaintenanceIntervals!$A$15,MaintenanceIntervals!$A$14, " "))))))</f>
        <v xml:space="preserve"> </v>
      </c>
      <c r="H94" s="27" t="str">
        <f>IF(D94=MaintenanceIntervals!$A$4,AssetList!E94+MaintenanceIntervals!$C$4,IF(AssetList!D94=MaintenanceIntervals!$A$5,AssetList!E94+MaintenanceIntervals!$C$4,IF(AssetList!D94=MaintenanceIntervals!$A$9,AssetList!E94+MaintenanceIntervals!$C$9,IF(AssetList!D94=MaintenanceIntervals!$A$10,AssetList!E94+MaintenanceIntervals!$C$9,IF(AssetList!D94=MaintenanceIntervals!$A$14,AssetList!E94+MaintenanceIntervals!$C$14,IF(AssetList!D94=MaintenanceIntervals!$A$15,AssetList!E94+MaintenanceIntervals!$C$14," "))))))</f>
        <v xml:space="preserve"> </v>
      </c>
      <c r="I94" s="50" t="str">
        <f>IF(OR(AssetList!D94=MaintenanceIntervals!$A$4,AssetList!D94=MaintenanceIntervals!$A$5),EDATE(AssetList!F94,MaintenanceIntervals!$B$4),IF(OR(AssetList!D94=MaintenanceIntervals!$A$9,AssetList!D94=MaintenanceIntervals!$A$10),EDATE(AssetList!F94,MaintenanceIntervals!$B$9),IF(OR(AssetList!D94=MaintenanceIntervals!$A$14,AssetList!D94=MaintenanceIntervals!$A$15),EDATE(AssetList!F94,MaintenanceIntervals!$B$14)," ")))</f>
        <v xml:space="preserve"> </v>
      </c>
      <c r="J94" s="29"/>
      <c r="K94" s="33"/>
    </row>
    <row r="95" spans="1:11">
      <c r="A95" s="31"/>
      <c r="B95" s="49"/>
      <c r="C95" s="25"/>
      <c r="D95" s="26"/>
      <c r="E95" s="26"/>
      <c r="F95" s="30"/>
      <c r="G95" s="27" t="str">
        <f>IF(D95=MaintenanceIntervals!$A$4,MaintenanceIntervals!$A$5,IF(AssetList!D95=MaintenanceIntervals!$A$5,MaintenanceIntervals!$A$4,IF(AssetList!D95=MaintenanceIntervals!$A$9,MaintenanceIntervals!$A$10,IF(AssetList!D95=MaintenanceIntervals!$A$10,MaintenanceIntervals!$A$9,IF(AssetList!D95=MaintenanceIntervals!$A$14,MaintenanceIntervals!$A$15,IF(AssetList!D95=MaintenanceIntervals!$A$15,MaintenanceIntervals!$A$14, " "))))))</f>
        <v xml:space="preserve"> </v>
      </c>
      <c r="H95" s="27" t="str">
        <f>IF(D95=MaintenanceIntervals!$A$4,AssetList!E95+MaintenanceIntervals!$C$4,IF(AssetList!D95=MaintenanceIntervals!$A$5,AssetList!E95+MaintenanceIntervals!$C$4,IF(AssetList!D95=MaintenanceIntervals!$A$9,AssetList!E95+MaintenanceIntervals!$C$9,IF(AssetList!D95=MaintenanceIntervals!$A$10,AssetList!E95+MaintenanceIntervals!$C$9,IF(AssetList!D95=MaintenanceIntervals!$A$14,AssetList!E95+MaintenanceIntervals!$C$14,IF(AssetList!D95=MaintenanceIntervals!$A$15,AssetList!E95+MaintenanceIntervals!$C$14," "))))))</f>
        <v xml:space="preserve"> </v>
      </c>
      <c r="I95" s="50" t="str">
        <f>IF(OR(AssetList!D95=MaintenanceIntervals!$A$4,AssetList!D95=MaintenanceIntervals!$A$5),EDATE(AssetList!F95,MaintenanceIntervals!$B$4),IF(OR(AssetList!D95=MaintenanceIntervals!$A$9,AssetList!D95=MaintenanceIntervals!$A$10),EDATE(AssetList!F95,MaintenanceIntervals!$B$9),IF(OR(AssetList!D95=MaintenanceIntervals!$A$14,AssetList!D95=MaintenanceIntervals!$A$15),EDATE(AssetList!F95,MaintenanceIntervals!$B$14)," ")))</f>
        <v xml:space="preserve"> </v>
      </c>
      <c r="J95" s="29"/>
      <c r="K95" s="33"/>
    </row>
    <row r="96" spans="1:11">
      <c r="A96" s="31"/>
      <c r="B96" s="49"/>
      <c r="C96" s="25"/>
      <c r="D96" s="26"/>
      <c r="E96" s="26"/>
      <c r="F96" s="30"/>
      <c r="G96" s="27" t="str">
        <f>IF(D96=MaintenanceIntervals!$A$4,MaintenanceIntervals!$A$5,IF(AssetList!D96=MaintenanceIntervals!$A$5,MaintenanceIntervals!$A$4,IF(AssetList!D96=MaintenanceIntervals!$A$9,MaintenanceIntervals!$A$10,IF(AssetList!D96=MaintenanceIntervals!$A$10,MaintenanceIntervals!$A$9,IF(AssetList!D96=MaintenanceIntervals!$A$14,MaintenanceIntervals!$A$15,IF(AssetList!D96=MaintenanceIntervals!$A$15,MaintenanceIntervals!$A$14, " "))))))</f>
        <v xml:space="preserve"> </v>
      </c>
      <c r="H96" s="27" t="str">
        <f>IF(D96=MaintenanceIntervals!$A$4,AssetList!E96+MaintenanceIntervals!$C$4,IF(AssetList!D96=MaintenanceIntervals!$A$5,AssetList!E96+MaintenanceIntervals!$C$4,IF(AssetList!D96=MaintenanceIntervals!$A$9,AssetList!E96+MaintenanceIntervals!$C$9,IF(AssetList!D96=MaintenanceIntervals!$A$10,AssetList!E96+MaintenanceIntervals!$C$9,IF(AssetList!D96=MaintenanceIntervals!$A$14,AssetList!E96+MaintenanceIntervals!$C$14,IF(AssetList!D96=MaintenanceIntervals!$A$15,AssetList!E96+MaintenanceIntervals!$C$14," "))))))</f>
        <v xml:space="preserve"> </v>
      </c>
      <c r="I96" s="50" t="str">
        <f>IF(OR(AssetList!D96=MaintenanceIntervals!$A$4,AssetList!D96=MaintenanceIntervals!$A$5),EDATE(AssetList!F96,MaintenanceIntervals!$B$4),IF(OR(AssetList!D96=MaintenanceIntervals!$A$9,AssetList!D96=MaintenanceIntervals!$A$10),EDATE(AssetList!F96,MaintenanceIntervals!$B$9),IF(OR(AssetList!D96=MaintenanceIntervals!$A$14,AssetList!D96=MaintenanceIntervals!$A$15),EDATE(AssetList!F96,MaintenanceIntervals!$B$14)," ")))</f>
        <v xml:space="preserve"> </v>
      </c>
      <c r="J96" s="29"/>
      <c r="K96" s="33"/>
    </row>
    <row r="97" spans="1:11">
      <c r="A97" s="31"/>
      <c r="B97" s="49"/>
      <c r="C97" s="25"/>
      <c r="D97" s="26"/>
      <c r="E97" s="26"/>
      <c r="F97" s="30"/>
      <c r="G97" s="27" t="str">
        <f>IF(D97=MaintenanceIntervals!$A$4,MaintenanceIntervals!$A$5,IF(AssetList!D97=MaintenanceIntervals!$A$5,MaintenanceIntervals!$A$4,IF(AssetList!D97=MaintenanceIntervals!$A$9,MaintenanceIntervals!$A$10,IF(AssetList!D97=MaintenanceIntervals!$A$10,MaintenanceIntervals!$A$9,IF(AssetList!D97=MaintenanceIntervals!$A$14,MaintenanceIntervals!$A$15,IF(AssetList!D97=MaintenanceIntervals!$A$15,MaintenanceIntervals!$A$14, " "))))))</f>
        <v xml:space="preserve"> </v>
      </c>
      <c r="H97" s="27" t="str">
        <f>IF(D97=MaintenanceIntervals!$A$4,AssetList!E97+MaintenanceIntervals!$C$4,IF(AssetList!D97=MaintenanceIntervals!$A$5,AssetList!E97+MaintenanceIntervals!$C$4,IF(AssetList!D97=MaintenanceIntervals!$A$9,AssetList!E97+MaintenanceIntervals!$C$9,IF(AssetList!D97=MaintenanceIntervals!$A$10,AssetList!E97+MaintenanceIntervals!$C$9,IF(AssetList!D97=MaintenanceIntervals!$A$14,AssetList!E97+MaintenanceIntervals!$C$14,IF(AssetList!D97=MaintenanceIntervals!$A$15,AssetList!E97+MaintenanceIntervals!$C$14," "))))))</f>
        <v xml:space="preserve"> </v>
      </c>
      <c r="I97" s="50" t="str">
        <f>IF(OR(AssetList!D97=MaintenanceIntervals!$A$4,AssetList!D97=MaintenanceIntervals!$A$5),EDATE(AssetList!F97,MaintenanceIntervals!$B$4),IF(OR(AssetList!D97=MaintenanceIntervals!$A$9,AssetList!D97=MaintenanceIntervals!$A$10),EDATE(AssetList!F97,MaintenanceIntervals!$B$9),IF(OR(AssetList!D97=MaintenanceIntervals!$A$14,AssetList!D97=MaintenanceIntervals!$A$15),EDATE(AssetList!F97,MaintenanceIntervals!$B$14)," ")))</f>
        <v xml:space="preserve"> </v>
      </c>
      <c r="J97" s="29"/>
      <c r="K97" s="33"/>
    </row>
    <row r="98" spans="1:11">
      <c r="A98" s="31"/>
      <c r="B98" s="49"/>
      <c r="C98" s="25"/>
      <c r="D98" s="26"/>
      <c r="E98" s="26"/>
      <c r="F98" s="30"/>
      <c r="G98" s="27" t="str">
        <f>IF(D98=MaintenanceIntervals!$A$4,MaintenanceIntervals!$A$5,IF(AssetList!D98=MaintenanceIntervals!$A$5,MaintenanceIntervals!$A$4,IF(AssetList!D98=MaintenanceIntervals!$A$9,MaintenanceIntervals!$A$10,IF(AssetList!D98=MaintenanceIntervals!$A$10,MaintenanceIntervals!$A$9,IF(AssetList!D98=MaintenanceIntervals!$A$14,MaintenanceIntervals!$A$15,IF(AssetList!D98=MaintenanceIntervals!$A$15,MaintenanceIntervals!$A$14, " "))))))</f>
        <v xml:space="preserve"> </v>
      </c>
      <c r="H98" s="27" t="str">
        <f>IF(D98=MaintenanceIntervals!$A$4,AssetList!E98+MaintenanceIntervals!$C$4,IF(AssetList!D98=MaintenanceIntervals!$A$5,AssetList!E98+MaintenanceIntervals!$C$4,IF(AssetList!D98=MaintenanceIntervals!$A$9,AssetList!E98+MaintenanceIntervals!$C$9,IF(AssetList!D98=MaintenanceIntervals!$A$10,AssetList!E98+MaintenanceIntervals!$C$9,IF(AssetList!D98=MaintenanceIntervals!$A$14,AssetList!E98+MaintenanceIntervals!$C$14,IF(AssetList!D98=MaintenanceIntervals!$A$15,AssetList!E98+MaintenanceIntervals!$C$14," "))))))</f>
        <v xml:space="preserve"> </v>
      </c>
      <c r="I98" s="50" t="str">
        <f>IF(OR(AssetList!D98=MaintenanceIntervals!$A$4,AssetList!D98=MaintenanceIntervals!$A$5),EDATE(AssetList!F98,MaintenanceIntervals!$B$4),IF(OR(AssetList!D98=MaintenanceIntervals!$A$9,AssetList!D98=MaintenanceIntervals!$A$10),EDATE(AssetList!F98,MaintenanceIntervals!$B$9),IF(OR(AssetList!D98=MaintenanceIntervals!$A$14,AssetList!D98=MaintenanceIntervals!$A$15),EDATE(AssetList!F98,MaintenanceIntervals!$B$14)," ")))</f>
        <v xml:space="preserve"> </v>
      </c>
      <c r="J98" s="29"/>
      <c r="K98" s="33"/>
    </row>
    <row r="99" spans="1:11">
      <c r="A99" s="31"/>
      <c r="B99" s="49"/>
      <c r="C99" s="25"/>
      <c r="D99" s="26"/>
      <c r="E99" s="26"/>
      <c r="F99" s="30"/>
      <c r="G99" s="27" t="str">
        <f>IF(D99=MaintenanceIntervals!$A$4,MaintenanceIntervals!$A$5,IF(AssetList!D99=MaintenanceIntervals!$A$5,MaintenanceIntervals!$A$4,IF(AssetList!D99=MaintenanceIntervals!$A$9,MaintenanceIntervals!$A$10,IF(AssetList!D99=MaintenanceIntervals!$A$10,MaintenanceIntervals!$A$9,IF(AssetList!D99=MaintenanceIntervals!$A$14,MaintenanceIntervals!$A$15,IF(AssetList!D99=MaintenanceIntervals!$A$15,MaintenanceIntervals!$A$14, " "))))))</f>
        <v xml:space="preserve"> </v>
      </c>
      <c r="H99" s="27" t="str">
        <f>IF(D99=MaintenanceIntervals!$A$4,AssetList!E99+MaintenanceIntervals!$C$4,IF(AssetList!D99=MaintenanceIntervals!$A$5,AssetList!E99+MaintenanceIntervals!$C$4,IF(AssetList!D99=MaintenanceIntervals!$A$9,AssetList!E99+MaintenanceIntervals!$C$9,IF(AssetList!D99=MaintenanceIntervals!$A$10,AssetList!E99+MaintenanceIntervals!$C$9,IF(AssetList!D99=MaintenanceIntervals!$A$14,AssetList!E99+MaintenanceIntervals!$C$14,IF(AssetList!D99=MaintenanceIntervals!$A$15,AssetList!E99+MaintenanceIntervals!$C$14," "))))))</f>
        <v xml:space="preserve"> </v>
      </c>
      <c r="I99" s="50" t="str">
        <f>IF(OR(AssetList!D99=MaintenanceIntervals!$A$4,AssetList!D99=MaintenanceIntervals!$A$5),EDATE(AssetList!F99,MaintenanceIntervals!$B$4),IF(OR(AssetList!D99=MaintenanceIntervals!$A$9,AssetList!D99=MaintenanceIntervals!$A$10),EDATE(AssetList!F99,MaintenanceIntervals!$B$9),IF(OR(AssetList!D99=MaintenanceIntervals!$A$14,AssetList!D99=MaintenanceIntervals!$A$15),EDATE(AssetList!F99,MaintenanceIntervals!$B$14)," ")))</f>
        <v xml:space="preserve"> </v>
      </c>
      <c r="J99" s="29"/>
      <c r="K99" s="33"/>
    </row>
    <row r="100" spans="1:11">
      <c r="A100" s="31"/>
      <c r="B100" s="49"/>
      <c r="C100" s="25"/>
      <c r="D100" s="26"/>
      <c r="E100" s="26"/>
      <c r="F100" s="30"/>
      <c r="G100" s="27" t="str">
        <f>IF(D100=MaintenanceIntervals!$A$4,MaintenanceIntervals!$A$5,IF(AssetList!D100=MaintenanceIntervals!$A$5,MaintenanceIntervals!$A$4,IF(AssetList!D100=MaintenanceIntervals!$A$9,MaintenanceIntervals!$A$10,IF(AssetList!D100=MaintenanceIntervals!$A$10,MaintenanceIntervals!$A$9,IF(AssetList!D100=MaintenanceIntervals!$A$14,MaintenanceIntervals!$A$15,IF(AssetList!D100=MaintenanceIntervals!$A$15,MaintenanceIntervals!$A$14, " "))))))</f>
        <v xml:space="preserve"> </v>
      </c>
      <c r="H100" s="27" t="str">
        <f>IF(D100=MaintenanceIntervals!$A$4,AssetList!E100+MaintenanceIntervals!$C$4,IF(AssetList!D100=MaintenanceIntervals!$A$5,AssetList!E100+MaintenanceIntervals!$C$4,IF(AssetList!D100=MaintenanceIntervals!$A$9,AssetList!E100+MaintenanceIntervals!$C$9,IF(AssetList!D100=MaintenanceIntervals!$A$10,AssetList!E100+MaintenanceIntervals!$C$9,IF(AssetList!D100=MaintenanceIntervals!$A$14,AssetList!E100+MaintenanceIntervals!$C$14,IF(AssetList!D100=MaintenanceIntervals!$A$15,AssetList!E100+MaintenanceIntervals!$C$14," "))))))</f>
        <v xml:space="preserve"> </v>
      </c>
      <c r="I100" s="50" t="str">
        <f>IF(OR(AssetList!D100=MaintenanceIntervals!$A$4,AssetList!D100=MaintenanceIntervals!$A$5),EDATE(AssetList!F100,MaintenanceIntervals!$B$4),IF(OR(AssetList!D100=MaintenanceIntervals!$A$9,AssetList!D100=MaintenanceIntervals!$A$10),EDATE(AssetList!F100,MaintenanceIntervals!$B$9),IF(OR(AssetList!D100=MaintenanceIntervals!$A$14,AssetList!D100=MaintenanceIntervals!$A$15),EDATE(AssetList!F100,MaintenanceIntervals!$B$14)," ")))</f>
        <v xml:space="preserve"> </v>
      </c>
      <c r="J100" s="29"/>
      <c r="K100" s="33"/>
    </row>
    <row r="101" spans="1:11">
      <c r="A101" s="31"/>
      <c r="B101" s="49"/>
      <c r="C101" s="25"/>
      <c r="D101" s="26"/>
      <c r="E101" s="26"/>
      <c r="F101" s="30"/>
      <c r="G101" s="27" t="str">
        <f>IF(D101=MaintenanceIntervals!$A$4,MaintenanceIntervals!$A$5,IF(AssetList!D101=MaintenanceIntervals!$A$5,MaintenanceIntervals!$A$4,IF(AssetList!D101=MaintenanceIntervals!$A$9,MaintenanceIntervals!$A$10,IF(AssetList!D101=MaintenanceIntervals!$A$10,MaintenanceIntervals!$A$9,IF(AssetList!D101=MaintenanceIntervals!$A$14,MaintenanceIntervals!$A$15,IF(AssetList!D101=MaintenanceIntervals!$A$15,MaintenanceIntervals!$A$14, " "))))))</f>
        <v xml:space="preserve"> </v>
      </c>
      <c r="H101" s="27" t="str">
        <f>IF(D101=MaintenanceIntervals!$A$4,AssetList!E101+MaintenanceIntervals!$C$4,IF(AssetList!D101=MaintenanceIntervals!$A$5,AssetList!E101+MaintenanceIntervals!$C$4,IF(AssetList!D101=MaintenanceIntervals!$A$9,AssetList!E101+MaintenanceIntervals!$C$9,IF(AssetList!D101=MaintenanceIntervals!$A$10,AssetList!E101+MaintenanceIntervals!$C$9,IF(AssetList!D101=MaintenanceIntervals!$A$14,AssetList!E101+MaintenanceIntervals!$C$14,IF(AssetList!D101=MaintenanceIntervals!$A$15,AssetList!E101+MaintenanceIntervals!$C$14," "))))))</f>
        <v xml:space="preserve"> </v>
      </c>
      <c r="I101" s="50" t="str">
        <f>IF(OR(AssetList!D101=MaintenanceIntervals!$A$4,AssetList!D101=MaintenanceIntervals!$A$5),EDATE(AssetList!F101,MaintenanceIntervals!$B$4),IF(OR(AssetList!D101=MaintenanceIntervals!$A$9,AssetList!D101=MaintenanceIntervals!$A$10),EDATE(AssetList!F101,MaintenanceIntervals!$B$9),IF(OR(AssetList!D101=MaintenanceIntervals!$A$14,AssetList!D101=MaintenanceIntervals!$A$15),EDATE(AssetList!F101,MaintenanceIntervals!$B$14)," ")))</f>
        <v xml:space="preserve"> </v>
      </c>
      <c r="J101" s="29"/>
      <c r="K101" s="33"/>
    </row>
    <row r="102" spans="1:11">
      <c r="A102" s="31"/>
      <c r="B102" s="49"/>
      <c r="C102" s="25"/>
      <c r="D102" s="26"/>
      <c r="E102" s="26"/>
      <c r="F102" s="30"/>
      <c r="G102" s="27" t="str">
        <f>IF(D102=MaintenanceIntervals!$A$4,MaintenanceIntervals!$A$5,IF(AssetList!D102=MaintenanceIntervals!$A$5,MaintenanceIntervals!$A$4,IF(AssetList!D102=MaintenanceIntervals!$A$9,MaintenanceIntervals!$A$10,IF(AssetList!D102=MaintenanceIntervals!$A$10,MaintenanceIntervals!$A$9,IF(AssetList!D102=MaintenanceIntervals!$A$14,MaintenanceIntervals!$A$15,IF(AssetList!D102=MaintenanceIntervals!$A$15,MaintenanceIntervals!$A$14, " "))))))</f>
        <v xml:space="preserve"> </v>
      </c>
      <c r="H102" s="27" t="str">
        <f>IF(D102=MaintenanceIntervals!$A$4,AssetList!E102+MaintenanceIntervals!$C$4,IF(AssetList!D102=MaintenanceIntervals!$A$5,AssetList!E102+MaintenanceIntervals!$C$4,IF(AssetList!D102=MaintenanceIntervals!$A$9,AssetList!E102+MaintenanceIntervals!$C$9,IF(AssetList!D102=MaintenanceIntervals!$A$10,AssetList!E102+MaintenanceIntervals!$C$9,IF(AssetList!D102=MaintenanceIntervals!$A$14,AssetList!E102+MaintenanceIntervals!$C$14,IF(AssetList!D102=MaintenanceIntervals!$A$15,AssetList!E102+MaintenanceIntervals!$C$14," "))))))</f>
        <v xml:space="preserve"> </v>
      </c>
      <c r="I102" s="50" t="str">
        <f>IF(OR(AssetList!D102=MaintenanceIntervals!$A$4,AssetList!D102=MaintenanceIntervals!$A$5),EDATE(AssetList!F102,MaintenanceIntervals!$B$4),IF(OR(AssetList!D102=MaintenanceIntervals!$A$9,AssetList!D102=MaintenanceIntervals!$A$10),EDATE(AssetList!F102,MaintenanceIntervals!$B$9),IF(OR(AssetList!D102=MaintenanceIntervals!$A$14,AssetList!D102=MaintenanceIntervals!$A$15),EDATE(AssetList!F102,MaintenanceIntervals!$B$14)," ")))</f>
        <v xml:space="preserve"> </v>
      </c>
      <c r="J102" s="29"/>
      <c r="K102" s="33"/>
    </row>
    <row r="103" spans="1:11">
      <c r="A103" s="31"/>
      <c r="B103" s="49"/>
      <c r="C103" s="25"/>
      <c r="D103" s="26"/>
      <c r="E103" s="26"/>
      <c r="F103" s="30"/>
      <c r="G103" s="27" t="str">
        <f>IF(D103=MaintenanceIntervals!$A$4,MaintenanceIntervals!$A$5,IF(AssetList!D103=MaintenanceIntervals!$A$5,MaintenanceIntervals!$A$4,IF(AssetList!D103=MaintenanceIntervals!$A$9,MaintenanceIntervals!$A$10,IF(AssetList!D103=MaintenanceIntervals!$A$10,MaintenanceIntervals!$A$9,IF(AssetList!D103=MaintenanceIntervals!$A$14,MaintenanceIntervals!$A$15,IF(AssetList!D103=MaintenanceIntervals!$A$15,MaintenanceIntervals!$A$14, " "))))))</f>
        <v xml:space="preserve"> </v>
      </c>
      <c r="H103" s="27" t="str">
        <f>IF(D103=MaintenanceIntervals!$A$4,AssetList!E103+MaintenanceIntervals!$C$4,IF(AssetList!D103=MaintenanceIntervals!$A$5,AssetList!E103+MaintenanceIntervals!$C$4,IF(AssetList!D103=MaintenanceIntervals!$A$9,AssetList!E103+MaintenanceIntervals!$C$9,IF(AssetList!D103=MaintenanceIntervals!$A$10,AssetList!E103+MaintenanceIntervals!$C$9,IF(AssetList!D103=MaintenanceIntervals!$A$14,AssetList!E103+MaintenanceIntervals!$C$14,IF(AssetList!D103=MaintenanceIntervals!$A$15,AssetList!E103+MaintenanceIntervals!$C$14," "))))))</f>
        <v xml:space="preserve"> </v>
      </c>
      <c r="I103" s="50" t="str">
        <f>IF(OR(AssetList!D103=MaintenanceIntervals!$A$4,AssetList!D103=MaintenanceIntervals!$A$5),EDATE(AssetList!F103,MaintenanceIntervals!$B$4),IF(OR(AssetList!D103=MaintenanceIntervals!$A$9,AssetList!D103=MaintenanceIntervals!$A$10),EDATE(AssetList!F103,MaintenanceIntervals!$B$9),IF(OR(AssetList!D103=MaintenanceIntervals!$A$14,AssetList!D103=MaintenanceIntervals!$A$15),EDATE(AssetList!F103,MaintenanceIntervals!$B$14)," ")))</f>
        <v xml:space="preserve"> </v>
      </c>
      <c r="J103" s="29"/>
      <c r="K103" s="33"/>
    </row>
    <row r="104" spans="1:11">
      <c r="A104" s="31"/>
      <c r="B104" s="49"/>
      <c r="C104" s="25"/>
      <c r="D104" s="26"/>
      <c r="E104" s="26"/>
      <c r="F104" s="30"/>
      <c r="G104" s="27" t="str">
        <f>IF(D104=MaintenanceIntervals!$A$4,MaintenanceIntervals!$A$5,IF(AssetList!D104=MaintenanceIntervals!$A$5,MaintenanceIntervals!$A$4,IF(AssetList!D104=MaintenanceIntervals!$A$9,MaintenanceIntervals!$A$10,IF(AssetList!D104=MaintenanceIntervals!$A$10,MaintenanceIntervals!$A$9,IF(AssetList!D104=MaintenanceIntervals!$A$14,MaintenanceIntervals!$A$15,IF(AssetList!D104=MaintenanceIntervals!$A$15,MaintenanceIntervals!$A$14, " "))))))</f>
        <v xml:space="preserve"> </v>
      </c>
      <c r="H104" s="27" t="str">
        <f>IF(D104=MaintenanceIntervals!$A$4,AssetList!E104+MaintenanceIntervals!$C$4,IF(AssetList!D104=MaintenanceIntervals!$A$5,AssetList!E104+MaintenanceIntervals!$C$4,IF(AssetList!D104=MaintenanceIntervals!$A$9,AssetList!E104+MaintenanceIntervals!$C$9,IF(AssetList!D104=MaintenanceIntervals!$A$10,AssetList!E104+MaintenanceIntervals!$C$9,IF(AssetList!D104=MaintenanceIntervals!$A$14,AssetList!E104+MaintenanceIntervals!$C$14,IF(AssetList!D104=MaintenanceIntervals!$A$15,AssetList!E104+MaintenanceIntervals!$C$14," "))))))</f>
        <v xml:space="preserve"> </v>
      </c>
      <c r="I104" s="50" t="str">
        <f>IF(OR(AssetList!D104=MaintenanceIntervals!$A$4,AssetList!D104=MaintenanceIntervals!$A$5),EDATE(AssetList!F104,MaintenanceIntervals!$B$4),IF(OR(AssetList!D104=MaintenanceIntervals!$A$9,AssetList!D104=MaintenanceIntervals!$A$10),EDATE(AssetList!F104,MaintenanceIntervals!$B$9),IF(OR(AssetList!D104=MaintenanceIntervals!$A$14,AssetList!D104=MaintenanceIntervals!$A$15),EDATE(AssetList!F104,MaintenanceIntervals!$B$14)," ")))</f>
        <v xml:space="preserve"> </v>
      </c>
      <c r="J104" s="29"/>
      <c r="K104" s="33"/>
    </row>
    <row r="105" spans="1:11">
      <c r="A105" s="31"/>
      <c r="B105" s="49"/>
      <c r="C105" s="25"/>
      <c r="D105" s="26"/>
      <c r="E105" s="26"/>
      <c r="F105" s="30"/>
      <c r="G105" s="27" t="str">
        <f>IF(D105=MaintenanceIntervals!$A$4,MaintenanceIntervals!$A$5,IF(AssetList!D105=MaintenanceIntervals!$A$5,MaintenanceIntervals!$A$4,IF(AssetList!D105=MaintenanceIntervals!$A$9,MaintenanceIntervals!$A$10,IF(AssetList!D105=MaintenanceIntervals!$A$10,MaintenanceIntervals!$A$9,IF(AssetList!D105=MaintenanceIntervals!$A$14,MaintenanceIntervals!$A$15,IF(AssetList!D105=MaintenanceIntervals!$A$15,MaintenanceIntervals!$A$14, " "))))))</f>
        <v xml:space="preserve"> </v>
      </c>
      <c r="H105" s="27" t="str">
        <f>IF(D105=MaintenanceIntervals!$A$4,AssetList!E105+MaintenanceIntervals!$C$4,IF(AssetList!D105=MaintenanceIntervals!$A$5,AssetList!E105+MaintenanceIntervals!$C$4,IF(AssetList!D105=MaintenanceIntervals!$A$9,AssetList!E105+MaintenanceIntervals!$C$9,IF(AssetList!D105=MaintenanceIntervals!$A$10,AssetList!E105+MaintenanceIntervals!$C$9,IF(AssetList!D105=MaintenanceIntervals!$A$14,AssetList!E105+MaintenanceIntervals!$C$14,IF(AssetList!D105=MaintenanceIntervals!$A$15,AssetList!E105+MaintenanceIntervals!$C$14," "))))))</f>
        <v xml:space="preserve"> </v>
      </c>
      <c r="I105" s="50" t="str">
        <f>IF(OR(AssetList!D105=MaintenanceIntervals!$A$4,AssetList!D105=MaintenanceIntervals!$A$5),EDATE(AssetList!F105,MaintenanceIntervals!$B$4),IF(OR(AssetList!D105=MaintenanceIntervals!$A$9,AssetList!D105=MaintenanceIntervals!$A$10),EDATE(AssetList!F105,MaintenanceIntervals!$B$9),IF(OR(AssetList!D105=MaintenanceIntervals!$A$14,AssetList!D105=MaintenanceIntervals!$A$15),EDATE(AssetList!F105,MaintenanceIntervals!$B$14)," ")))</f>
        <v xml:space="preserve"> </v>
      </c>
      <c r="J105" s="29"/>
      <c r="K105" s="33"/>
    </row>
    <row r="106" spans="1:11">
      <c r="A106" s="31"/>
      <c r="B106" s="49"/>
      <c r="C106" s="25"/>
      <c r="D106" s="26"/>
      <c r="E106" s="26"/>
      <c r="F106" s="30"/>
      <c r="G106" s="27" t="str">
        <f>IF(D106=MaintenanceIntervals!$A$4,MaintenanceIntervals!$A$5,IF(AssetList!D106=MaintenanceIntervals!$A$5,MaintenanceIntervals!$A$4,IF(AssetList!D106=MaintenanceIntervals!$A$9,MaintenanceIntervals!$A$10,IF(AssetList!D106=MaintenanceIntervals!$A$10,MaintenanceIntervals!$A$9,IF(AssetList!D106=MaintenanceIntervals!$A$14,MaintenanceIntervals!$A$15,IF(AssetList!D106=MaintenanceIntervals!$A$15,MaintenanceIntervals!$A$14, " "))))))</f>
        <v xml:space="preserve"> </v>
      </c>
      <c r="H106" s="27" t="str">
        <f>IF(D106=MaintenanceIntervals!$A$4,AssetList!E106+MaintenanceIntervals!$C$4,IF(AssetList!D106=MaintenanceIntervals!$A$5,AssetList!E106+MaintenanceIntervals!$C$4,IF(AssetList!D106=MaintenanceIntervals!$A$9,AssetList!E106+MaintenanceIntervals!$C$9,IF(AssetList!D106=MaintenanceIntervals!$A$10,AssetList!E106+MaintenanceIntervals!$C$9,IF(AssetList!D106=MaintenanceIntervals!$A$14,AssetList!E106+MaintenanceIntervals!$C$14,IF(AssetList!D106=MaintenanceIntervals!$A$15,AssetList!E106+MaintenanceIntervals!$C$14," "))))))</f>
        <v xml:space="preserve"> </v>
      </c>
      <c r="I106" s="50" t="str">
        <f>IF(OR(AssetList!D106=MaintenanceIntervals!$A$4,AssetList!D106=MaintenanceIntervals!$A$5),EDATE(AssetList!F106,MaintenanceIntervals!$B$4),IF(OR(AssetList!D106=MaintenanceIntervals!$A$9,AssetList!D106=MaintenanceIntervals!$A$10),EDATE(AssetList!F106,MaintenanceIntervals!$B$9),IF(OR(AssetList!D106=MaintenanceIntervals!$A$14,AssetList!D106=MaintenanceIntervals!$A$15),EDATE(AssetList!F106,MaintenanceIntervals!$B$14)," ")))</f>
        <v xml:space="preserve"> </v>
      </c>
      <c r="J106" s="29"/>
      <c r="K106" s="33"/>
    </row>
    <row r="107" spans="1:11">
      <c r="A107" s="31"/>
      <c r="B107" s="49"/>
      <c r="C107" s="25"/>
      <c r="D107" s="26"/>
      <c r="E107" s="26"/>
      <c r="F107" s="30"/>
      <c r="G107" s="27" t="str">
        <f>IF(D107=MaintenanceIntervals!$A$4,MaintenanceIntervals!$A$5,IF(AssetList!D107=MaintenanceIntervals!$A$5,MaintenanceIntervals!$A$4,IF(AssetList!D107=MaintenanceIntervals!$A$9,MaintenanceIntervals!$A$10,IF(AssetList!D107=MaintenanceIntervals!$A$10,MaintenanceIntervals!$A$9,IF(AssetList!D107=MaintenanceIntervals!$A$14,MaintenanceIntervals!$A$15,IF(AssetList!D107=MaintenanceIntervals!$A$15,MaintenanceIntervals!$A$14, " "))))))</f>
        <v xml:space="preserve"> </v>
      </c>
      <c r="H107" s="27" t="str">
        <f>IF(D107=MaintenanceIntervals!$A$4,AssetList!E107+MaintenanceIntervals!$C$4,IF(AssetList!D107=MaintenanceIntervals!$A$5,AssetList!E107+MaintenanceIntervals!$C$4,IF(AssetList!D107=MaintenanceIntervals!$A$9,AssetList!E107+MaintenanceIntervals!$C$9,IF(AssetList!D107=MaintenanceIntervals!$A$10,AssetList!E107+MaintenanceIntervals!$C$9,IF(AssetList!D107=MaintenanceIntervals!$A$14,AssetList!E107+MaintenanceIntervals!$C$14,IF(AssetList!D107=MaintenanceIntervals!$A$15,AssetList!E107+MaintenanceIntervals!$C$14," "))))))</f>
        <v xml:space="preserve"> </v>
      </c>
      <c r="I107" s="50" t="str">
        <f>IF(OR(AssetList!D107=MaintenanceIntervals!$A$4,AssetList!D107=MaintenanceIntervals!$A$5),EDATE(AssetList!F107,MaintenanceIntervals!$B$4),IF(OR(AssetList!D107=MaintenanceIntervals!$A$9,AssetList!D107=MaintenanceIntervals!$A$10),EDATE(AssetList!F107,MaintenanceIntervals!$B$9),IF(OR(AssetList!D107=MaintenanceIntervals!$A$14,AssetList!D107=MaintenanceIntervals!$A$15),EDATE(AssetList!F107,MaintenanceIntervals!$B$14)," ")))</f>
        <v xml:space="preserve"> </v>
      </c>
      <c r="J107" s="29"/>
      <c r="K107" s="33"/>
    </row>
    <row r="108" spans="1:11">
      <c r="A108" s="31"/>
      <c r="B108" s="49"/>
      <c r="C108" s="25"/>
      <c r="D108" s="26"/>
      <c r="E108" s="26"/>
      <c r="F108" s="30"/>
      <c r="G108" s="27" t="str">
        <f>IF(D108=MaintenanceIntervals!$A$4,MaintenanceIntervals!$A$5,IF(AssetList!D108=MaintenanceIntervals!$A$5,MaintenanceIntervals!$A$4,IF(AssetList!D108=MaintenanceIntervals!$A$9,MaintenanceIntervals!$A$10,IF(AssetList!D108=MaintenanceIntervals!$A$10,MaintenanceIntervals!$A$9,IF(AssetList!D108=MaintenanceIntervals!$A$14,MaintenanceIntervals!$A$15,IF(AssetList!D108=MaintenanceIntervals!$A$15,MaintenanceIntervals!$A$14, " "))))))</f>
        <v xml:space="preserve"> </v>
      </c>
      <c r="H108" s="27" t="str">
        <f>IF(D108=MaintenanceIntervals!$A$4,AssetList!E108+MaintenanceIntervals!$C$4,IF(AssetList!D108=MaintenanceIntervals!$A$5,AssetList!E108+MaintenanceIntervals!$C$4,IF(AssetList!D108=MaintenanceIntervals!$A$9,AssetList!E108+MaintenanceIntervals!$C$9,IF(AssetList!D108=MaintenanceIntervals!$A$10,AssetList!E108+MaintenanceIntervals!$C$9,IF(AssetList!D108=MaintenanceIntervals!$A$14,AssetList!E108+MaintenanceIntervals!$C$14,IF(AssetList!D108=MaintenanceIntervals!$A$15,AssetList!E108+MaintenanceIntervals!$C$14," "))))))</f>
        <v xml:space="preserve"> </v>
      </c>
      <c r="I108" s="50" t="str">
        <f>IF(OR(AssetList!D108=MaintenanceIntervals!$A$4,AssetList!D108=MaintenanceIntervals!$A$5),EDATE(AssetList!F108,MaintenanceIntervals!$B$4),IF(OR(AssetList!D108=MaintenanceIntervals!$A$9,AssetList!D108=MaintenanceIntervals!$A$10),EDATE(AssetList!F108,MaintenanceIntervals!$B$9),IF(OR(AssetList!D108=MaintenanceIntervals!$A$14,AssetList!D108=MaintenanceIntervals!$A$15),EDATE(AssetList!F108,MaintenanceIntervals!$B$14)," ")))</f>
        <v xml:space="preserve"> </v>
      </c>
      <c r="J108" s="29"/>
      <c r="K108" s="33"/>
    </row>
    <row r="109" spans="1:11">
      <c r="A109" s="31"/>
      <c r="B109" s="49"/>
      <c r="C109" s="25"/>
      <c r="D109" s="26"/>
      <c r="E109" s="26"/>
      <c r="F109" s="30"/>
      <c r="G109" s="27" t="str">
        <f>IF(D109=MaintenanceIntervals!$A$4,MaintenanceIntervals!$A$5,IF(AssetList!D109=MaintenanceIntervals!$A$5,MaintenanceIntervals!$A$4,IF(AssetList!D109=MaintenanceIntervals!$A$9,MaintenanceIntervals!$A$10,IF(AssetList!D109=MaintenanceIntervals!$A$10,MaintenanceIntervals!$A$9,IF(AssetList!D109=MaintenanceIntervals!$A$14,MaintenanceIntervals!$A$15,IF(AssetList!D109=MaintenanceIntervals!$A$15,MaintenanceIntervals!$A$14, " "))))))</f>
        <v xml:space="preserve"> </v>
      </c>
      <c r="H109" s="27" t="str">
        <f>IF(D109=MaintenanceIntervals!$A$4,AssetList!E109+MaintenanceIntervals!$C$4,IF(AssetList!D109=MaintenanceIntervals!$A$5,AssetList!E109+MaintenanceIntervals!$C$4,IF(AssetList!D109=MaintenanceIntervals!$A$9,AssetList!E109+MaintenanceIntervals!$C$9,IF(AssetList!D109=MaintenanceIntervals!$A$10,AssetList!E109+MaintenanceIntervals!$C$9,IF(AssetList!D109=MaintenanceIntervals!$A$14,AssetList!E109+MaintenanceIntervals!$C$14,IF(AssetList!D109=MaintenanceIntervals!$A$15,AssetList!E109+MaintenanceIntervals!$C$14," "))))))</f>
        <v xml:space="preserve"> </v>
      </c>
      <c r="I109" s="50" t="str">
        <f>IF(OR(AssetList!D109=MaintenanceIntervals!$A$4,AssetList!D109=MaintenanceIntervals!$A$5),EDATE(AssetList!F109,MaintenanceIntervals!$B$4),IF(OR(AssetList!D109=MaintenanceIntervals!$A$9,AssetList!D109=MaintenanceIntervals!$A$10),EDATE(AssetList!F109,MaintenanceIntervals!$B$9),IF(OR(AssetList!D109=MaintenanceIntervals!$A$14,AssetList!D109=MaintenanceIntervals!$A$15),EDATE(AssetList!F109,MaintenanceIntervals!$B$14)," ")))</f>
        <v xml:space="preserve"> </v>
      </c>
      <c r="J109" s="29"/>
      <c r="K109" s="33"/>
    </row>
    <row r="110" spans="1:11">
      <c r="A110" s="31"/>
      <c r="B110" s="49"/>
      <c r="C110" s="25"/>
      <c r="D110" s="26"/>
      <c r="E110" s="26"/>
      <c r="F110" s="30"/>
      <c r="G110" s="27" t="str">
        <f>IF(D110=MaintenanceIntervals!$A$4,MaintenanceIntervals!$A$5,IF(AssetList!D110=MaintenanceIntervals!$A$5,MaintenanceIntervals!$A$4,IF(AssetList!D110=MaintenanceIntervals!$A$9,MaintenanceIntervals!$A$10,IF(AssetList!D110=MaintenanceIntervals!$A$10,MaintenanceIntervals!$A$9,IF(AssetList!D110=MaintenanceIntervals!$A$14,MaintenanceIntervals!$A$15,IF(AssetList!D110=MaintenanceIntervals!$A$15,MaintenanceIntervals!$A$14, " "))))))</f>
        <v xml:space="preserve"> </v>
      </c>
      <c r="H110" s="27" t="str">
        <f>IF(D110=MaintenanceIntervals!$A$4,AssetList!E110+MaintenanceIntervals!$C$4,IF(AssetList!D110=MaintenanceIntervals!$A$5,AssetList!E110+MaintenanceIntervals!$C$4,IF(AssetList!D110=MaintenanceIntervals!$A$9,AssetList!E110+MaintenanceIntervals!$C$9,IF(AssetList!D110=MaintenanceIntervals!$A$10,AssetList!E110+MaintenanceIntervals!$C$9,IF(AssetList!D110=MaintenanceIntervals!$A$14,AssetList!E110+MaintenanceIntervals!$C$14,IF(AssetList!D110=MaintenanceIntervals!$A$15,AssetList!E110+MaintenanceIntervals!$C$14," "))))))</f>
        <v xml:space="preserve"> </v>
      </c>
      <c r="I110" s="50" t="str">
        <f>IF(OR(AssetList!D110=MaintenanceIntervals!$A$4,AssetList!D110=MaintenanceIntervals!$A$5),EDATE(AssetList!F110,MaintenanceIntervals!$B$4),IF(OR(AssetList!D110=MaintenanceIntervals!$A$9,AssetList!D110=MaintenanceIntervals!$A$10),EDATE(AssetList!F110,MaintenanceIntervals!$B$9),IF(OR(AssetList!D110=MaintenanceIntervals!$A$14,AssetList!D110=MaintenanceIntervals!$A$15),EDATE(AssetList!F110,MaintenanceIntervals!$B$14)," ")))</f>
        <v xml:space="preserve"> </v>
      </c>
      <c r="J110" s="29"/>
      <c r="K110" s="33"/>
    </row>
    <row r="111" spans="1:11">
      <c r="A111" s="31"/>
      <c r="B111" s="49"/>
      <c r="C111" s="25"/>
      <c r="D111" s="26"/>
      <c r="E111" s="26"/>
      <c r="F111" s="30"/>
      <c r="G111" s="27" t="str">
        <f>IF(D111=MaintenanceIntervals!$A$4,MaintenanceIntervals!$A$5,IF(AssetList!D111=MaintenanceIntervals!$A$5,MaintenanceIntervals!$A$4,IF(AssetList!D111=MaintenanceIntervals!$A$9,MaintenanceIntervals!$A$10,IF(AssetList!D111=MaintenanceIntervals!$A$10,MaintenanceIntervals!$A$9,IF(AssetList!D111=MaintenanceIntervals!$A$14,MaintenanceIntervals!$A$15,IF(AssetList!D111=MaintenanceIntervals!$A$15,MaintenanceIntervals!$A$14, " "))))))</f>
        <v xml:space="preserve"> </v>
      </c>
      <c r="H111" s="27" t="str">
        <f>IF(D111=MaintenanceIntervals!$A$4,AssetList!E111+MaintenanceIntervals!$C$4,IF(AssetList!D111=MaintenanceIntervals!$A$5,AssetList!E111+MaintenanceIntervals!$C$4,IF(AssetList!D111=MaintenanceIntervals!$A$9,AssetList!E111+MaintenanceIntervals!$C$9,IF(AssetList!D111=MaintenanceIntervals!$A$10,AssetList!E111+MaintenanceIntervals!$C$9,IF(AssetList!D111=MaintenanceIntervals!$A$14,AssetList!E111+MaintenanceIntervals!$C$14,IF(AssetList!D111=MaintenanceIntervals!$A$15,AssetList!E111+MaintenanceIntervals!$C$14," "))))))</f>
        <v xml:space="preserve"> </v>
      </c>
      <c r="I111" s="50" t="str">
        <f>IF(OR(AssetList!D111=MaintenanceIntervals!$A$4,AssetList!D111=MaintenanceIntervals!$A$5),EDATE(AssetList!F111,MaintenanceIntervals!$B$4),IF(OR(AssetList!D111=MaintenanceIntervals!$A$9,AssetList!D111=MaintenanceIntervals!$A$10),EDATE(AssetList!F111,MaintenanceIntervals!$B$9),IF(OR(AssetList!D111=MaintenanceIntervals!$A$14,AssetList!D111=MaintenanceIntervals!$A$15),EDATE(AssetList!F111,MaintenanceIntervals!$B$14)," ")))</f>
        <v xml:space="preserve"> </v>
      </c>
      <c r="J111" s="29"/>
      <c r="K111" s="33"/>
    </row>
    <row r="112" spans="1:11">
      <c r="A112" s="31"/>
      <c r="B112" s="49"/>
      <c r="C112" s="25"/>
      <c r="D112" s="26"/>
      <c r="E112" s="26"/>
      <c r="F112" s="30"/>
      <c r="G112" s="27" t="str">
        <f>IF(D112=MaintenanceIntervals!$A$4,MaintenanceIntervals!$A$5,IF(AssetList!D112=MaintenanceIntervals!$A$5,MaintenanceIntervals!$A$4,IF(AssetList!D112=MaintenanceIntervals!$A$9,MaintenanceIntervals!$A$10,IF(AssetList!D112=MaintenanceIntervals!$A$10,MaintenanceIntervals!$A$9,IF(AssetList!D112=MaintenanceIntervals!$A$14,MaintenanceIntervals!$A$15,IF(AssetList!D112=MaintenanceIntervals!$A$15,MaintenanceIntervals!$A$14, " "))))))</f>
        <v xml:space="preserve"> </v>
      </c>
      <c r="H112" s="27" t="str">
        <f>IF(D112=MaintenanceIntervals!$A$4,AssetList!E112+MaintenanceIntervals!$C$4,IF(AssetList!D112=MaintenanceIntervals!$A$5,AssetList!E112+MaintenanceIntervals!$C$4,IF(AssetList!D112=MaintenanceIntervals!$A$9,AssetList!E112+MaintenanceIntervals!$C$9,IF(AssetList!D112=MaintenanceIntervals!$A$10,AssetList!E112+MaintenanceIntervals!$C$9,IF(AssetList!D112=MaintenanceIntervals!$A$14,AssetList!E112+MaintenanceIntervals!$C$14,IF(AssetList!D112=MaintenanceIntervals!$A$15,AssetList!E112+MaintenanceIntervals!$C$14," "))))))</f>
        <v xml:space="preserve"> </v>
      </c>
      <c r="I112" s="50" t="str">
        <f>IF(OR(AssetList!D112=MaintenanceIntervals!$A$4,AssetList!D112=MaintenanceIntervals!$A$5),EDATE(AssetList!F112,MaintenanceIntervals!$B$4),IF(OR(AssetList!D112=MaintenanceIntervals!$A$9,AssetList!D112=MaintenanceIntervals!$A$10),EDATE(AssetList!F112,MaintenanceIntervals!$B$9),IF(OR(AssetList!D112=MaintenanceIntervals!$A$14,AssetList!D112=MaintenanceIntervals!$A$15),EDATE(AssetList!F112,MaintenanceIntervals!$B$14)," ")))</f>
        <v xml:space="preserve"> </v>
      </c>
      <c r="J112" s="29"/>
      <c r="K112" s="33"/>
    </row>
    <row r="113" spans="1:11">
      <c r="A113" s="31"/>
      <c r="B113" s="49"/>
      <c r="C113" s="25"/>
      <c r="D113" s="26"/>
      <c r="E113" s="26"/>
      <c r="F113" s="30"/>
      <c r="G113" s="27" t="str">
        <f>IF(D113=MaintenanceIntervals!$A$4,MaintenanceIntervals!$A$5,IF(AssetList!D113=MaintenanceIntervals!$A$5,MaintenanceIntervals!$A$4,IF(AssetList!D113=MaintenanceIntervals!$A$9,MaintenanceIntervals!$A$10,IF(AssetList!D113=MaintenanceIntervals!$A$10,MaintenanceIntervals!$A$9,IF(AssetList!D113=MaintenanceIntervals!$A$14,MaintenanceIntervals!$A$15,IF(AssetList!D113=MaintenanceIntervals!$A$15,MaintenanceIntervals!$A$14, " "))))))</f>
        <v xml:space="preserve"> </v>
      </c>
      <c r="H113" s="27" t="str">
        <f>IF(D113=MaintenanceIntervals!$A$4,AssetList!E113+MaintenanceIntervals!$C$4,IF(AssetList!D113=MaintenanceIntervals!$A$5,AssetList!E113+MaintenanceIntervals!$C$4,IF(AssetList!D113=MaintenanceIntervals!$A$9,AssetList!E113+MaintenanceIntervals!$C$9,IF(AssetList!D113=MaintenanceIntervals!$A$10,AssetList!E113+MaintenanceIntervals!$C$9,IF(AssetList!D113=MaintenanceIntervals!$A$14,AssetList!E113+MaintenanceIntervals!$C$14,IF(AssetList!D113=MaintenanceIntervals!$A$15,AssetList!E113+MaintenanceIntervals!$C$14," "))))))</f>
        <v xml:space="preserve"> </v>
      </c>
      <c r="I113" s="50" t="str">
        <f>IF(OR(AssetList!D113=MaintenanceIntervals!$A$4,AssetList!D113=MaintenanceIntervals!$A$5),EDATE(AssetList!F113,MaintenanceIntervals!$B$4),IF(OR(AssetList!D113=MaintenanceIntervals!$A$9,AssetList!D113=MaintenanceIntervals!$A$10),EDATE(AssetList!F113,MaintenanceIntervals!$B$9),IF(OR(AssetList!D113=MaintenanceIntervals!$A$14,AssetList!D113=MaintenanceIntervals!$A$15),EDATE(AssetList!F113,MaintenanceIntervals!$B$14)," ")))</f>
        <v xml:space="preserve"> </v>
      </c>
      <c r="J113" s="29"/>
      <c r="K113" s="33"/>
    </row>
    <row r="114" spans="1:11">
      <c r="A114" s="31"/>
      <c r="B114" s="49"/>
      <c r="C114" s="25"/>
      <c r="D114" s="26"/>
      <c r="E114" s="26"/>
      <c r="F114" s="30"/>
      <c r="G114" s="27" t="str">
        <f>IF(D114=MaintenanceIntervals!$A$4,MaintenanceIntervals!$A$5,IF(AssetList!D114=MaintenanceIntervals!$A$5,MaintenanceIntervals!$A$4,IF(AssetList!D114=MaintenanceIntervals!$A$9,MaintenanceIntervals!$A$10,IF(AssetList!D114=MaintenanceIntervals!$A$10,MaintenanceIntervals!$A$9,IF(AssetList!D114=MaintenanceIntervals!$A$14,MaintenanceIntervals!$A$15,IF(AssetList!D114=MaintenanceIntervals!$A$15,MaintenanceIntervals!$A$14, " "))))))</f>
        <v xml:space="preserve"> </v>
      </c>
      <c r="H114" s="27" t="str">
        <f>IF(D114=MaintenanceIntervals!$A$4,AssetList!E114+MaintenanceIntervals!$C$4,IF(AssetList!D114=MaintenanceIntervals!$A$5,AssetList!E114+MaintenanceIntervals!$C$4,IF(AssetList!D114=MaintenanceIntervals!$A$9,AssetList!E114+MaintenanceIntervals!$C$9,IF(AssetList!D114=MaintenanceIntervals!$A$10,AssetList!E114+MaintenanceIntervals!$C$9,IF(AssetList!D114=MaintenanceIntervals!$A$14,AssetList!E114+MaintenanceIntervals!$C$14,IF(AssetList!D114=MaintenanceIntervals!$A$15,AssetList!E114+MaintenanceIntervals!$C$14," "))))))</f>
        <v xml:space="preserve"> </v>
      </c>
      <c r="I114" s="50" t="str">
        <f>IF(OR(AssetList!D114=MaintenanceIntervals!$A$4,AssetList!D114=MaintenanceIntervals!$A$5),EDATE(AssetList!F114,MaintenanceIntervals!$B$4),IF(OR(AssetList!D114=MaintenanceIntervals!$A$9,AssetList!D114=MaintenanceIntervals!$A$10),EDATE(AssetList!F114,MaintenanceIntervals!$B$9),IF(OR(AssetList!D114=MaintenanceIntervals!$A$14,AssetList!D114=MaintenanceIntervals!$A$15),EDATE(AssetList!F114,MaintenanceIntervals!$B$14)," ")))</f>
        <v xml:space="preserve"> </v>
      </c>
      <c r="J114" s="29"/>
      <c r="K114" s="33"/>
    </row>
    <row r="115" spans="1:11">
      <c r="A115" s="31"/>
      <c r="B115" s="49"/>
      <c r="C115" s="25"/>
      <c r="D115" s="26"/>
      <c r="E115" s="26"/>
      <c r="F115" s="30"/>
      <c r="G115" s="27" t="str">
        <f>IF(D115=MaintenanceIntervals!$A$4,MaintenanceIntervals!$A$5,IF(AssetList!D115=MaintenanceIntervals!$A$5,MaintenanceIntervals!$A$4,IF(AssetList!D115=MaintenanceIntervals!$A$9,MaintenanceIntervals!$A$10,IF(AssetList!D115=MaintenanceIntervals!$A$10,MaintenanceIntervals!$A$9,IF(AssetList!D115=MaintenanceIntervals!$A$14,MaintenanceIntervals!$A$15,IF(AssetList!D115=MaintenanceIntervals!$A$15,MaintenanceIntervals!$A$14, " "))))))</f>
        <v xml:space="preserve"> </v>
      </c>
      <c r="H115" s="27" t="str">
        <f>IF(D115=MaintenanceIntervals!$A$4,AssetList!E115+MaintenanceIntervals!$C$4,IF(AssetList!D115=MaintenanceIntervals!$A$5,AssetList!E115+MaintenanceIntervals!$C$4,IF(AssetList!D115=MaintenanceIntervals!$A$9,AssetList!E115+MaintenanceIntervals!$C$9,IF(AssetList!D115=MaintenanceIntervals!$A$10,AssetList!E115+MaintenanceIntervals!$C$9,IF(AssetList!D115=MaintenanceIntervals!$A$14,AssetList!E115+MaintenanceIntervals!$C$14,IF(AssetList!D115=MaintenanceIntervals!$A$15,AssetList!E115+MaintenanceIntervals!$C$14," "))))))</f>
        <v xml:space="preserve"> </v>
      </c>
      <c r="I115" s="50" t="str">
        <f>IF(OR(AssetList!D115=MaintenanceIntervals!$A$4,AssetList!D115=MaintenanceIntervals!$A$5),EDATE(AssetList!F115,MaintenanceIntervals!$B$4),IF(OR(AssetList!D115=MaintenanceIntervals!$A$9,AssetList!D115=MaintenanceIntervals!$A$10),EDATE(AssetList!F115,MaintenanceIntervals!$B$9),IF(OR(AssetList!D115=MaintenanceIntervals!$A$14,AssetList!D115=MaintenanceIntervals!$A$15),EDATE(AssetList!F115,MaintenanceIntervals!$B$14)," ")))</f>
        <v xml:space="preserve"> </v>
      </c>
      <c r="J115" s="29"/>
      <c r="K115" s="33"/>
    </row>
    <row r="116" spans="1:11">
      <c r="A116" s="31"/>
      <c r="B116" s="49"/>
      <c r="C116" s="25"/>
      <c r="D116" s="26"/>
      <c r="E116" s="26"/>
      <c r="F116" s="30"/>
      <c r="G116" s="27" t="str">
        <f>IF(D116=MaintenanceIntervals!$A$4,MaintenanceIntervals!$A$5,IF(AssetList!D116=MaintenanceIntervals!$A$5,MaintenanceIntervals!$A$4,IF(AssetList!D116=MaintenanceIntervals!$A$9,MaintenanceIntervals!$A$10,IF(AssetList!D116=MaintenanceIntervals!$A$10,MaintenanceIntervals!$A$9,IF(AssetList!D116=MaintenanceIntervals!$A$14,MaintenanceIntervals!$A$15,IF(AssetList!D116=MaintenanceIntervals!$A$15,MaintenanceIntervals!$A$14, " "))))))</f>
        <v xml:space="preserve"> </v>
      </c>
      <c r="H116" s="27" t="str">
        <f>IF(D116=MaintenanceIntervals!$A$4,AssetList!E116+MaintenanceIntervals!$C$4,IF(AssetList!D116=MaintenanceIntervals!$A$5,AssetList!E116+MaintenanceIntervals!$C$4,IF(AssetList!D116=MaintenanceIntervals!$A$9,AssetList!E116+MaintenanceIntervals!$C$9,IF(AssetList!D116=MaintenanceIntervals!$A$10,AssetList!E116+MaintenanceIntervals!$C$9,IF(AssetList!D116=MaintenanceIntervals!$A$14,AssetList!E116+MaintenanceIntervals!$C$14,IF(AssetList!D116=MaintenanceIntervals!$A$15,AssetList!E116+MaintenanceIntervals!$C$14," "))))))</f>
        <v xml:space="preserve"> </v>
      </c>
      <c r="I116" s="50" t="str">
        <f>IF(OR(AssetList!D116=MaintenanceIntervals!$A$4,AssetList!D116=MaintenanceIntervals!$A$5),EDATE(AssetList!F116,MaintenanceIntervals!$B$4),IF(OR(AssetList!D116=MaintenanceIntervals!$A$9,AssetList!D116=MaintenanceIntervals!$A$10),EDATE(AssetList!F116,MaintenanceIntervals!$B$9),IF(OR(AssetList!D116=MaintenanceIntervals!$A$14,AssetList!D116=MaintenanceIntervals!$A$15),EDATE(AssetList!F116,MaintenanceIntervals!$B$14)," ")))</f>
        <v xml:space="preserve"> </v>
      </c>
      <c r="J116" s="29"/>
      <c r="K116" s="33"/>
    </row>
    <row r="117" spans="1:11">
      <c r="A117" s="31"/>
      <c r="B117" s="49"/>
      <c r="C117" s="25"/>
      <c r="D117" s="26"/>
      <c r="E117" s="26"/>
      <c r="F117" s="30"/>
      <c r="G117" s="27" t="str">
        <f>IF(D117=MaintenanceIntervals!$A$4,MaintenanceIntervals!$A$5,IF(AssetList!D117=MaintenanceIntervals!$A$5,MaintenanceIntervals!$A$4,IF(AssetList!D117=MaintenanceIntervals!$A$9,MaintenanceIntervals!$A$10,IF(AssetList!D117=MaintenanceIntervals!$A$10,MaintenanceIntervals!$A$9,IF(AssetList!D117=MaintenanceIntervals!$A$14,MaintenanceIntervals!$A$15,IF(AssetList!D117=MaintenanceIntervals!$A$15,MaintenanceIntervals!$A$14, " "))))))</f>
        <v xml:space="preserve"> </v>
      </c>
      <c r="H117" s="27" t="str">
        <f>IF(D117=MaintenanceIntervals!$A$4,AssetList!E117+MaintenanceIntervals!$C$4,IF(AssetList!D117=MaintenanceIntervals!$A$5,AssetList!E117+MaintenanceIntervals!$C$4,IF(AssetList!D117=MaintenanceIntervals!$A$9,AssetList!E117+MaintenanceIntervals!$C$9,IF(AssetList!D117=MaintenanceIntervals!$A$10,AssetList!E117+MaintenanceIntervals!$C$9,IF(AssetList!D117=MaintenanceIntervals!$A$14,AssetList!E117+MaintenanceIntervals!$C$14,IF(AssetList!D117=MaintenanceIntervals!$A$15,AssetList!E117+MaintenanceIntervals!$C$14," "))))))</f>
        <v xml:space="preserve"> </v>
      </c>
      <c r="I117" s="50" t="str">
        <f>IF(OR(AssetList!D117=MaintenanceIntervals!$A$4,AssetList!D117=MaintenanceIntervals!$A$5),EDATE(AssetList!F117,MaintenanceIntervals!$B$4),IF(OR(AssetList!D117=MaintenanceIntervals!$A$9,AssetList!D117=MaintenanceIntervals!$A$10),EDATE(AssetList!F117,MaintenanceIntervals!$B$9),IF(OR(AssetList!D117=MaintenanceIntervals!$A$14,AssetList!D117=MaintenanceIntervals!$A$15),EDATE(AssetList!F117,MaintenanceIntervals!$B$14)," ")))</f>
        <v xml:space="preserve"> </v>
      </c>
      <c r="J117" s="29"/>
      <c r="K117" s="33"/>
    </row>
    <row r="118" spans="1:11">
      <c r="A118" s="31"/>
      <c r="B118" s="49"/>
      <c r="C118" s="25"/>
      <c r="D118" s="26"/>
      <c r="E118" s="26"/>
      <c r="F118" s="30"/>
      <c r="G118" s="27" t="str">
        <f>IF(D118=MaintenanceIntervals!$A$4,MaintenanceIntervals!$A$5,IF(AssetList!D118=MaintenanceIntervals!$A$5,MaintenanceIntervals!$A$4,IF(AssetList!D118=MaintenanceIntervals!$A$9,MaintenanceIntervals!$A$10,IF(AssetList!D118=MaintenanceIntervals!$A$10,MaintenanceIntervals!$A$9,IF(AssetList!D118=MaintenanceIntervals!$A$14,MaintenanceIntervals!$A$15,IF(AssetList!D118=MaintenanceIntervals!$A$15,MaintenanceIntervals!$A$14, " "))))))</f>
        <v xml:space="preserve"> </v>
      </c>
      <c r="H118" s="27" t="str">
        <f>IF(D118=MaintenanceIntervals!$A$4,AssetList!E118+MaintenanceIntervals!$C$4,IF(AssetList!D118=MaintenanceIntervals!$A$5,AssetList!E118+MaintenanceIntervals!$C$4,IF(AssetList!D118=MaintenanceIntervals!$A$9,AssetList!E118+MaintenanceIntervals!$C$9,IF(AssetList!D118=MaintenanceIntervals!$A$10,AssetList!E118+MaintenanceIntervals!$C$9,IF(AssetList!D118=MaintenanceIntervals!$A$14,AssetList!E118+MaintenanceIntervals!$C$14,IF(AssetList!D118=MaintenanceIntervals!$A$15,AssetList!E118+MaintenanceIntervals!$C$14," "))))))</f>
        <v xml:space="preserve"> </v>
      </c>
      <c r="I118" s="50" t="str">
        <f>IF(OR(AssetList!D118=MaintenanceIntervals!$A$4,AssetList!D118=MaintenanceIntervals!$A$5),EDATE(AssetList!F118,MaintenanceIntervals!$B$4),IF(OR(AssetList!D118=MaintenanceIntervals!$A$9,AssetList!D118=MaintenanceIntervals!$A$10),EDATE(AssetList!F118,MaintenanceIntervals!$B$9),IF(OR(AssetList!D118=MaintenanceIntervals!$A$14,AssetList!D118=MaintenanceIntervals!$A$15),EDATE(AssetList!F118,MaintenanceIntervals!$B$14)," ")))</f>
        <v xml:space="preserve"> </v>
      </c>
      <c r="J118" s="29"/>
      <c r="K118" s="33"/>
    </row>
    <row r="119" spans="1:11">
      <c r="A119" s="31"/>
      <c r="B119" s="49"/>
      <c r="C119" s="25"/>
      <c r="D119" s="26"/>
      <c r="E119" s="26"/>
      <c r="F119" s="30"/>
      <c r="G119" s="27" t="str">
        <f>IF(D119=MaintenanceIntervals!$A$4,MaintenanceIntervals!$A$5,IF(AssetList!D119=MaintenanceIntervals!$A$5,MaintenanceIntervals!$A$4,IF(AssetList!D119=MaintenanceIntervals!$A$9,MaintenanceIntervals!$A$10,IF(AssetList!D119=MaintenanceIntervals!$A$10,MaintenanceIntervals!$A$9,IF(AssetList!D119=MaintenanceIntervals!$A$14,MaintenanceIntervals!$A$15,IF(AssetList!D119=MaintenanceIntervals!$A$15,MaintenanceIntervals!$A$14, " "))))))</f>
        <v xml:space="preserve"> </v>
      </c>
      <c r="H119" s="27" t="str">
        <f>IF(D119=MaintenanceIntervals!$A$4,AssetList!E119+MaintenanceIntervals!$C$4,IF(AssetList!D119=MaintenanceIntervals!$A$5,AssetList!E119+MaintenanceIntervals!$C$4,IF(AssetList!D119=MaintenanceIntervals!$A$9,AssetList!E119+MaintenanceIntervals!$C$9,IF(AssetList!D119=MaintenanceIntervals!$A$10,AssetList!E119+MaintenanceIntervals!$C$9,IF(AssetList!D119=MaintenanceIntervals!$A$14,AssetList!E119+MaintenanceIntervals!$C$14,IF(AssetList!D119=MaintenanceIntervals!$A$15,AssetList!E119+MaintenanceIntervals!$C$14," "))))))</f>
        <v xml:space="preserve"> </v>
      </c>
      <c r="I119" s="50" t="str">
        <f>IF(OR(AssetList!D119=MaintenanceIntervals!$A$4,AssetList!D119=MaintenanceIntervals!$A$5),EDATE(AssetList!F119,MaintenanceIntervals!$B$4),IF(OR(AssetList!D119=MaintenanceIntervals!$A$9,AssetList!D119=MaintenanceIntervals!$A$10),EDATE(AssetList!F119,MaintenanceIntervals!$B$9),IF(OR(AssetList!D119=MaintenanceIntervals!$A$14,AssetList!D119=MaintenanceIntervals!$A$15),EDATE(AssetList!F119,MaintenanceIntervals!$B$14)," ")))</f>
        <v xml:space="preserve"> </v>
      </c>
      <c r="J119" s="29"/>
      <c r="K119" s="33"/>
    </row>
    <row r="120" spans="1:11">
      <c r="A120" s="31"/>
      <c r="B120" s="49"/>
      <c r="C120" s="25"/>
      <c r="D120" s="26"/>
      <c r="E120" s="26"/>
      <c r="F120" s="30"/>
      <c r="G120" s="27" t="str">
        <f>IF(D120=MaintenanceIntervals!$A$4,MaintenanceIntervals!$A$5,IF(AssetList!D120=MaintenanceIntervals!$A$5,MaintenanceIntervals!$A$4,IF(AssetList!D120=MaintenanceIntervals!$A$9,MaintenanceIntervals!$A$10,IF(AssetList!D120=MaintenanceIntervals!$A$10,MaintenanceIntervals!$A$9,IF(AssetList!D120=MaintenanceIntervals!$A$14,MaintenanceIntervals!$A$15,IF(AssetList!D120=MaintenanceIntervals!$A$15,MaintenanceIntervals!$A$14, " "))))))</f>
        <v xml:space="preserve"> </v>
      </c>
      <c r="H120" s="27" t="str">
        <f>IF(D120=MaintenanceIntervals!$A$4,AssetList!E120+MaintenanceIntervals!$C$4,IF(AssetList!D120=MaintenanceIntervals!$A$5,AssetList!E120+MaintenanceIntervals!$C$4,IF(AssetList!D120=MaintenanceIntervals!$A$9,AssetList!E120+MaintenanceIntervals!$C$9,IF(AssetList!D120=MaintenanceIntervals!$A$10,AssetList!E120+MaintenanceIntervals!$C$9,IF(AssetList!D120=MaintenanceIntervals!$A$14,AssetList!E120+MaintenanceIntervals!$C$14,IF(AssetList!D120=MaintenanceIntervals!$A$15,AssetList!E120+MaintenanceIntervals!$C$14," "))))))</f>
        <v xml:space="preserve"> </v>
      </c>
      <c r="I120" s="50" t="str">
        <f>IF(OR(AssetList!D120=MaintenanceIntervals!$A$4,AssetList!D120=MaintenanceIntervals!$A$5),EDATE(AssetList!F120,MaintenanceIntervals!$B$4),IF(OR(AssetList!D120=MaintenanceIntervals!$A$9,AssetList!D120=MaintenanceIntervals!$A$10),EDATE(AssetList!F120,MaintenanceIntervals!$B$9),IF(OR(AssetList!D120=MaintenanceIntervals!$A$14,AssetList!D120=MaintenanceIntervals!$A$15),EDATE(AssetList!F120,MaintenanceIntervals!$B$14)," ")))</f>
        <v xml:space="preserve"> </v>
      </c>
      <c r="J120" s="29"/>
      <c r="K120" s="33"/>
    </row>
    <row r="121" spans="1:11">
      <c r="A121" s="31"/>
      <c r="B121" s="49"/>
      <c r="C121" s="25"/>
      <c r="D121" s="26"/>
      <c r="E121" s="26"/>
      <c r="F121" s="30"/>
      <c r="G121" s="27" t="str">
        <f>IF(D121=MaintenanceIntervals!$A$4,MaintenanceIntervals!$A$5,IF(AssetList!D121=MaintenanceIntervals!$A$5,MaintenanceIntervals!$A$4,IF(AssetList!D121=MaintenanceIntervals!$A$9,MaintenanceIntervals!$A$10,IF(AssetList!D121=MaintenanceIntervals!$A$10,MaintenanceIntervals!$A$9,IF(AssetList!D121=MaintenanceIntervals!$A$14,MaintenanceIntervals!$A$15,IF(AssetList!D121=MaintenanceIntervals!$A$15,MaintenanceIntervals!$A$14, " "))))))</f>
        <v xml:space="preserve"> </v>
      </c>
      <c r="H121" s="27" t="str">
        <f>IF(D121=MaintenanceIntervals!$A$4,AssetList!E121+MaintenanceIntervals!$C$4,IF(AssetList!D121=MaintenanceIntervals!$A$5,AssetList!E121+MaintenanceIntervals!$C$4,IF(AssetList!D121=MaintenanceIntervals!$A$9,AssetList!E121+MaintenanceIntervals!$C$9,IF(AssetList!D121=MaintenanceIntervals!$A$10,AssetList!E121+MaintenanceIntervals!$C$9,IF(AssetList!D121=MaintenanceIntervals!$A$14,AssetList!E121+MaintenanceIntervals!$C$14,IF(AssetList!D121=MaintenanceIntervals!$A$15,AssetList!E121+MaintenanceIntervals!$C$14," "))))))</f>
        <v xml:space="preserve"> </v>
      </c>
      <c r="I121" s="50" t="str">
        <f>IF(OR(AssetList!D121=MaintenanceIntervals!$A$4,AssetList!D121=MaintenanceIntervals!$A$5),EDATE(AssetList!F121,MaintenanceIntervals!$B$4),IF(OR(AssetList!D121=MaintenanceIntervals!$A$9,AssetList!D121=MaintenanceIntervals!$A$10),EDATE(AssetList!F121,MaintenanceIntervals!$B$9),IF(OR(AssetList!D121=MaintenanceIntervals!$A$14,AssetList!D121=MaintenanceIntervals!$A$15),EDATE(AssetList!F121,MaintenanceIntervals!$B$14)," ")))</f>
        <v xml:space="preserve"> </v>
      </c>
      <c r="J121" s="29"/>
      <c r="K121" s="33"/>
    </row>
    <row r="122" spans="1:11">
      <c r="A122" s="31"/>
      <c r="B122" s="49"/>
      <c r="C122" s="25"/>
      <c r="D122" s="26"/>
      <c r="E122" s="26"/>
      <c r="F122" s="30"/>
      <c r="G122" s="27" t="str">
        <f>IF(D122=MaintenanceIntervals!$A$4,MaintenanceIntervals!$A$5,IF(AssetList!D122=MaintenanceIntervals!$A$5,MaintenanceIntervals!$A$4,IF(AssetList!D122=MaintenanceIntervals!$A$9,MaintenanceIntervals!$A$10,IF(AssetList!D122=MaintenanceIntervals!$A$10,MaintenanceIntervals!$A$9,IF(AssetList!D122=MaintenanceIntervals!$A$14,MaintenanceIntervals!$A$15,IF(AssetList!D122=MaintenanceIntervals!$A$15,MaintenanceIntervals!$A$14, " "))))))</f>
        <v xml:space="preserve"> </v>
      </c>
      <c r="H122" s="27" t="str">
        <f>IF(D122=MaintenanceIntervals!$A$4,AssetList!E122+MaintenanceIntervals!$C$4,IF(AssetList!D122=MaintenanceIntervals!$A$5,AssetList!E122+MaintenanceIntervals!$C$4,IF(AssetList!D122=MaintenanceIntervals!$A$9,AssetList!E122+MaintenanceIntervals!$C$9,IF(AssetList!D122=MaintenanceIntervals!$A$10,AssetList!E122+MaintenanceIntervals!$C$9,IF(AssetList!D122=MaintenanceIntervals!$A$14,AssetList!E122+MaintenanceIntervals!$C$14,IF(AssetList!D122=MaintenanceIntervals!$A$15,AssetList!E122+MaintenanceIntervals!$C$14," "))))))</f>
        <v xml:space="preserve"> </v>
      </c>
      <c r="I122" s="50" t="str">
        <f>IF(OR(AssetList!D122=MaintenanceIntervals!$A$4,AssetList!D122=MaintenanceIntervals!$A$5),EDATE(AssetList!F122,MaintenanceIntervals!$B$4),IF(OR(AssetList!D122=MaintenanceIntervals!$A$9,AssetList!D122=MaintenanceIntervals!$A$10),EDATE(AssetList!F122,MaintenanceIntervals!$B$9),IF(OR(AssetList!D122=MaintenanceIntervals!$A$14,AssetList!D122=MaintenanceIntervals!$A$15),EDATE(AssetList!F122,MaintenanceIntervals!$B$14)," ")))</f>
        <v xml:space="preserve"> </v>
      </c>
      <c r="J122" s="29"/>
      <c r="K122" s="33"/>
    </row>
    <row r="123" spans="1:11">
      <c r="A123" s="31"/>
      <c r="B123" s="49"/>
      <c r="C123" s="25"/>
      <c r="D123" s="26"/>
      <c r="E123" s="26"/>
      <c r="F123" s="30"/>
      <c r="G123" s="27" t="str">
        <f>IF(D123=MaintenanceIntervals!$A$4,MaintenanceIntervals!$A$5,IF(AssetList!D123=MaintenanceIntervals!$A$5,MaintenanceIntervals!$A$4,IF(AssetList!D123=MaintenanceIntervals!$A$9,MaintenanceIntervals!$A$10,IF(AssetList!D123=MaintenanceIntervals!$A$10,MaintenanceIntervals!$A$9,IF(AssetList!D123=MaintenanceIntervals!$A$14,MaintenanceIntervals!$A$15,IF(AssetList!D123=MaintenanceIntervals!$A$15,MaintenanceIntervals!$A$14, " "))))))</f>
        <v xml:space="preserve"> </v>
      </c>
      <c r="H123" s="27" t="str">
        <f>IF(D123=MaintenanceIntervals!$A$4,AssetList!E123+MaintenanceIntervals!$C$4,IF(AssetList!D123=MaintenanceIntervals!$A$5,AssetList!E123+MaintenanceIntervals!$C$4,IF(AssetList!D123=MaintenanceIntervals!$A$9,AssetList!E123+MaintenanceIntervals!$C$9,IF(AssetList!D123=MaintenanceIntervals!$A$10,AssetList!E123+MaintenanceIntervals!$C$9,IF(AssetList!D123=MaintenanceIntervals!$A$14,AssetList!E123+MaintenanceIntervals!$C$14,IF(AssetList!D123=MaintenanceIntervals!$A$15,AssetList!E123+MaintenanceIntervals!$C$14," "))))))</f>
        <v xml:space="preserve"> </v>
      </c>
      <c r="I123" s="50" t="str">
        <f>IF(OR(AssetList!D123=MaintenanceIntervals!$A$4,AssetList!D123=MaintenanceIntervals!$A$5),EDATE(AssetList!F123,MaintenanceIntervals!$B$4),IF(OR(AssetList!D123=MaintenanceIntervals!$A$9,AssetList!D123=MaintenanceIntervals!$A$10),EDATE(AssetList!F123,MaintenanceIntervals!$B$9),IF(OR(AssetList!D123=MaintenanceIntervals!$A$14,AssetList!D123=MaintenanceIntervals!$A$15),EDATE(AssetList!F123,MaintenanceIntervals!$B$14)," ")))</f>
        <v xml:space="preserve"> </v>
      </c>
      <c r="J123" s="29"/>
      <c r="K123" s="33"/>
    </row>
    <row r="124" spans="1:11">
      <c r="A124" s="31"/>
      <c r="B124" s="49"/>
      <c r="C124" s="25"/>
      <c r="D124" s="26"/>
      <c r="E124" s="26"/>
      <c r="F124" s="30"/>
      <c r="G124" s="27" t="str">
        <f>IF(D124=MaintenanceIntervals!$A$4,MaintenanceIntervals!$A$5,IF(AssetList!D124=MaintenanceIntervals!$A$5,MaintenanceIntervals!$A$4,IF(AssetList!D124=MaintenanceIntervals!$A$9,MaintenanceIntervals!$A$10,IF(AssetList!D124=MaintenanceIntervals!$A$10,MaintenanceIntervals!$A$9,IF(AssetList!D124=MaintenanceIntervals!$A$14,MaintenanceIntervals!$A$15,IF(AssetList!D124=MaintenanceIntervals!$A$15,MaintenanceIntervals!$A$14, " "))))))</f>
        <v xml:space="preserve"> </v>
      </c>
      <c r="H124" s="27" t="str">
        <f>IF(D124=MaintenanceIntervals!$A$4,AssetList!E124+MaintenanceIntervals!$C$4,IF(AssetList!D124=MaintenanceIntervals!$A$5,AssetList!E124+MaintenanceIntervals!$C$4,IF(AssetList!D124=MaintenanceIntervals!$A$9,AssetList!E124+MaintenanceIntervals!$C$9,IF(AssetList!D124=MaintenanceIntervals!$A$10,AssetList!E124+MaintenanceIntervals!$C$9,IF(AssetList!D124=MaintenanceIntervals!$A$14,AssetList!E124+MaintenanceIntervals!$C$14,IF(AssetList!D124=MaintenanceIntervals!$A$15,AssetList!E124+MaintenanceIntervals!$C$14," "))))))</f>
        <v xml:space="preserve"> </v>
      </c>
      <c r="I124" s="50" t="str">
        <f>IF(OR(AssetList!D124=MaintenanceIntervals!$A$4,AssetList!D124=MaintenanceIntervals!$A$5),EDATE(AssetList!F124,MaintenanceIntervals!$B$4),IF(OR(AssetList!D124=MaintenanceIntervals!$A$9,AssetList!D124=MaintenanceIntervals!$A$10),EDATE(AssetList!F124,MaintenanceIntervals!$B$9),IF(OR(AssetList!D124=MaintenanceIntervals!$A$14,AssetList!D124=MaintenanceIntervals!$A$15),EDATE(AssetList!F124,MaintenanceIntervals!$B$14)," ")))</f>
        <v xml:space="preserve"> </v>
      </c>
      <c r="J124" s="29"/>
      <c r="K124" s="33"/>
    </row>
    <row r="125" spans="1:11">
      <c r="A125" s="31"/>
      <c r="B125" s="49"/>
      <c r="C125" s="25"/>
      <c r="D125" s="26"/>
      <c r="E125" s="26"/>
      <c r="F125" s="30"/>
      <c r="G125" s="27" t="str">
        <f>IF(D125=MaintenanceIntervals!$A$4,MaintenanceIntervals!$A$5,IF(AssetList!D125=MaintenanceIntervals!$A$5,MaintenanceIntervals!$A$4,IF(AssetList!D125=MaintenanceIntervals!$A$9,MaintenanceIntervals!$A$10,IF(AssetList!D125=MaintenanceIntervals!$A$10,MaintenanceIntervals!$A$9,IF(AssetList!D125=MaintenanceIntervals!$A$14,MaintenanceIntervals!$A$15,IF(AssetList!D125=MaintenanceIntervals!$A$15,MaintenanceIntervals!$A$14, " "))))))</f>
        <v xml:space="preserve"> </v>
      </c>
      <c r="H125" s="27" t="str">
        <f>IF(D125=MaintenanceIntervals!$A$4,AssetList!E125+MaintenanceIntervals!$C$4,IF(AssetList!D125=MaintenanceIntervals!$A$5,AssetList!E125+MaintenanceIntervals!$C$4,IF(AssetList!D125=MaintenanceIntervals!$A$9,AssetList!E125+MaintenanceIntervals!$C$9,IF(AssetList!D125=MaintenanceIntervals!$A$10,AssetList!E125+MaintenanceIntervals!$C$9,IF(AssetList!D125=MaintenanceIntervals!$A$14,AssetList!E125+MaintenanceIntervals!$C$14,IF(AssetList!D125=MaintenanceIntervals!$A$15,AssetList!E125+MaintenanceIntervals!$C$14," "))))))</f>
        <v xml:space="preserve"> </v>
      </c>
      <c r="I125" s="50" t="str">
        <f>IF(OR(AssetList!D125=MaintenanceIntervals!$A$4,AssetList!D125=MaintenanceIntervals!$A$5),EDATE(AssetList!F125,MaintenanceIntervals!$B$4),IF(OR(AssetList!D125=MaintenanceIntervals!$A$9,AssetList!D125=MaintenanceIntervals!$A$10),EDATE(AssetList!F125,MaintenanceIntervals!$B$9),IF(OR(AssetList!D125=MaintenanceIntervals!$A$14,AssetList!D125=MaintenanceIntervals!$A$15),EDATE(AssetList!F125,MaintenanceIntervals!$B$14)," ")))</f>
        <v xml:space="preserve"> </v>
      </c>
      <c r="J125" s="29"/>
      <c r="K125" s="33"/>
    </row>
    <row r="126" spans="1:11">
      <c r="A126" s="31"/>
      <c r="B126" s="49"/>
      <c r="C126" s="25"/>
      <c r="D126" s="26"/>
      <c r="E126" s="26"/>
      <c r="F126" s="30"/>
      <c r="G126" s="27" t="str">
        <f>IF(D126=MaintenanceIntervals!$A$4,MaintenanceIntervals!$A$5,IF(AssetList!D126=MaintenanceIntervals!$A$5,MaintenanceIntervals!$A$4,IF(AssetList!D126=MaintenanceIntervals!$A$9,MaintenanceIntervals!$A$10,IF(AssetList!D126=MaintenanceIntervals!$A$10,MaintenanceIntervals!$A$9,IF(AssetList!D126=MaintenanceIntervals!$A$14,MaintenanceIntervals!$A$15,IF(AssetList!D126=MaintenanceIntervals!$A$15,MaintenanceIntervals!$A$14, " "))))))</f>
        <v xml:space="preserve"> </v>
      </c>
      <c r="H126" s="27" t="str">
        <f>IF(D126=MaintenanceIntervals!$A$4,AssetList!E126+MaintenanceIntervals!$C$4,IF(AssetList!D126=MaintenanceIntervals!$A$5,AssetList!E126+MaintenanceIntervals!$C$4,IF(AssetList!D126=MaintenanceIntervals!$A$9,AssetList!E126+MaintenanceIntervals!$C$9,IF(AssetList!D126=MaintenanceIntervals!$A$10,AssetList!E126+MaintenanceIntervals!$C$9,IF(AssetList!D126=MaintenanceIntervals!$A$14,AssetList!E126+MaintenanceIntervals!$C$14,IF(AssetList!D126=MaintenanceIntervals!$A$15,AssetList!E126+MaintenanceIntervals!$C$14," "))))))</f>
        <v xml:space="preserve"> </v>
      </c>
      <c r="I126" s="50" t="str">
        <f>IF(OR(AssetList!D126=MaintenanceIntervals!$A$4,AssetList!D126=MaintenanceIntervals!$A$5),EDATE(AssetList!F126,MaintenanceIntervals!$B$4),IF(OR(AssetList!D126=MaintenanceIntervals!$A$9,AssetList!D126=MaintenanceIntervals!$A$10),EDATE(AssetList!F126,MaintenanceIntervals!$B$9),IF(OR(AssetList!D126=MaintenanceIntervals!$A$14,AssetList!D126=MaintenanceIntervals!$A$15),EDATE(AssetList!F126,MaintenanceIntervals!$B$14)," ")))</f>
        <v xml:space="preserve"> </v>
      </c>
      <c r="J126" s="29"/>
      <c r="K126" s="33"/>
    </row>
    <row r="127" spans="1:11">
      <c r="A127" s="31"/>
      <c r="B127" s="49"/>
      <c r="C127" s="25"/>
      <c r="D127" s="26"/>
      <c r="E127" s="26"/>
      <c r="F127" s="30"/>
      <c r="G127" s="27" t="str">
        <f>IF(D127=MaintenanceIntervals!$A$4,MaintenanceIntervals!$A$5,IF(AssetList!D127=MaintenanceIntervals!$A$5,MaintenanceIntervals!$A$4,IF(AssetList!D127=MaintenanceIntervals!$A$9,MaintenanceIntervals!$A$10,IF(AssetList!D127=MaintenanceIntervals!$A$10,MaintenanceIntervals!$A$9,IF(AssetList!D127=MaintenanceIntervals!$A$14,MaintenanceIntervals!$A$15,IF(AssetList!D127=MaintenanceIntervals!$A$15,MaintenanceIntervals!$A$14, " "))))))</f>
        <v xml:space="preserve"> </v>
      </c>
      <c r="H127" s="27" t="str">
        <f>IF(D127=MaintenanceIntervals!$A$4,AssetList!E127+MaintenanceIntervals!$C$4,IF(AssetList!D127=MaintenanceIntervals!$A$5,AssetList!E127+MaintenanceIntervals!$C$4,IF(AssetList!D127=MaintenanceIntervals!$A$9,AssetList!E127+MaintenanceIntervals!$C$9,IF(AssetList!D127=MaintenanceIntervals!$A$10,AssetList!E127+MaintenanceIntervals!$C$9,IF(AssetList!D127=MaintenanceIntervals!$A$14,AssetList!E127+MaintenanceIntervals!$C$14,IF(AssetList!D127=MaintenanceIntervals!$A$15,AssetList!E127+MaintenanceIntervals!$C$14," "))))))</f>
        <v xml:space="preserve"> </v>
      </c>
      <c r="I127" s="50" t="str">
        <f>IF(OR(AssetList!D127=MaintenanceIntervals!$A$4,AssetList!D127=MaintenanceIntervals!$A$5),EDATE(AssetList!F127,MaintenanceIntervals!$B$4),IF(OR(AssetList!D127=MaintenanceIntervals!$A$9,AssetList!D127=MaintenanceIntervals!$A$10),EDATE(AssetList!F127,MaintenanceIntervals!$B$9),IF(OR(AssetList!D127=MaintenanceIntervals!$A$14,AssetList!D127=MaintenanceIntervals!$A$15),EDATE(AssetList!F127,MaintenanceIntervals!$B$14)," ")))</f>
        <v xml:space="preserve"> </v>
      </c>
      <c r="J127" s="29"/>
      <c r="K127" s="33"/>
    </row>
    <row r="128" spans="1:11">
      <c r="A128" s="31"/>
      <c r="B128" s="49"/>
      <c r="C128" s="25"/>
      <c r="D128" s="26"/>
      <c r="E128" s="26"/>
      <c r="F128" s="30"/>
      <c r="G128" s="27" t="str">
        <f>IF(D128=MaintenanceIntervals!$A$4,MaintenanceIntervals!$A$5,IF(AssetList!D128=MaintenanceIntervals!$A$5,MaintenanceIntervals!$A$4,IF(AssetList!D128=MaintenanceIntervals!$A$9,MaintenanceIntervals!$A$10,IF(AssetList!D128=MaintenanceIntervals!$A$10,MaintenanceIntervals!$A$9,IF(AssetList!D128=MaintenanceIntervals!$A$14,MaintenanceIntervals!$A$15,IF(AssetList!D128=MaintenanceIntervals!$A$15,MaintenanceIntervals!$A$14, " "))))))</f>
        <v xml:space="preserve"> </v>
      </c>
      <c r="H128" s="27" t="str">
        <f>IF(D128=MaintenanceIntervals!$A$4,AssetList!E128+MaintenanceIntervals!$C$4,IF(AssetList!D128=MaintenanceIntervals!$A$5,AssetList!E128+MaintenanceIntervals!$C$4,IF(AssetList!D128=MaintenanceIntervals!$A$9,AssetList!E128+MaintenanceIntervals!$C$9,IF(AssetList!D128=MaintenanceIntervals!$A$10,AssetList!E128+MaintenanceIntervals!$C$9,IF(AssetList!D128=MaintenanceIntervals!$A$14,AssetList!E128+MaintenanceIntervals!$C$14,IF(AssetList!D128=MaintenanceIntervals!$A$15,AssetList!E128+MaintenanceIntervals!$C$14," "))))))</f>
        <v xml:space="preserve"> </v>
      </c>
      <c r="I128" s="50" t="str">
        <f>IF(OR(AssetList!D128=MaintenanceIntervals!$A$4,AssetList!D128=MaintenanceIntervals!$A$5),EDATE(AssetList!F128,MaintenanceIntervals!$B$4),IF(OR(AssetList!D128=MaintenanceIntervals!$A$9,AssetList!D128=MaintenanceIntervals!$A$10),EDATE(AssetList!F128,MaintenanceIntervals!$B$9),IF(OR(AssetList!D128=MaintenanceIntervals!$A$14,AssetList!D128=MaintenanceIntervals!$A$15),EDATE(AssetList!F128,MaintenanceIntervals!$B$14)," ")))</f>
        <v xml:space="preserve"> </v>
      </c>
      <c r="J128" s="29"/>
      <c r="K128" s="33"/>
    </row>
    <row r="129" spans="1:11">
      <c r="A129" s="31"/>
      <c r="B129" s="49"/>
      <c r="C129" s="25"/>
      <c r="D129" s="26"/>
      <c r="E129" s="26"/>
      <c r="F129" s="30"/>
      <c r="G129" s="27" t="str">
        <f>IF(D129=MaintenanceIntervals!$A$4,MaintenanceIntervals!$A$5,IF(AssetList!D129=MaintenanceIntervals!$A$5,MaintenanceIntervals!$A$4,IF(AssetList!D129=MaintenanceIntervals!$A$9,MaintenanceIntervals!$A$10,IF(AssetList!D129=MaintenanceIntervals!$A$10,MaintenanceIntervals!$A$9,IF(AssetList!D129=MaintenanceIntervals!$A$14,MaintenanceIntervals!$A$15,IF(AssetList!D129=MaintenanceIntervals!$A$15,MaintenanceIntervals!$A$14, " "))))))</f>
        <v xml:space="preserve"> </v>
      </c>
      <c r="H129" s="27" t="str">
        <f>IF(D129=MaintenanceIntervals!$A$4,AssetList!E129+MaintenanceIntervals!$C$4,IF(AssetList!D129=MaintenanceIntervals!$A$5,AssetList!E129+MaintenanceIntervals!$C$4,IF(AssetList!D129=MaintenanceIntervals!$A$9,AssetList!E129+MaintenanceIntervals!$C$9,IF(AssetList!D129=MaintenanceIntervals!$A$10,AssetList!E129+MaintenanceIntervals!$C$9,IF(AssetList!D129=MaintenanceIntervals!$A$14,AssetList!E129+MaintenanceIntervals!$C$14,IF(AssetList!D129=MaintenanceIntervals!$A$15,AssetList!E129+MaintenanceIntervals!$C$14," "))))))</f>
        <v xml:space="preserve"> </v>
      </c>
      <c r="I129" s="50" t="str">
        <f>IF(OR(AssetList!D129=MaintenanceIntervals!$A$4,AssetList!D129=MaintenanceIntervals!$A$5),EDATE(AssetList!F129,MaintenanceIntervals!$B$4),IF(OR(AssetList!D129=MaintenanceIntervals!$A$9,AssetList!D129=MaintenanceIntervals!$A$10),EDATE(AssetList!F129,MaintenanceIntervals!$B$9),IF(OR(AssetList!D129=MaintenanceIntervals!$A$14,AssetList!D129=MaintenanceIntervals!$A$15),EDATE(AssetList!F129,MaintenanceIntervals!$B$14)," ")))</f>
        <v xml:space="preserve"> </v>
      </c>
      <c r="J129" s="29"/>
      <c r="K129" s="33"/>
    </row>
    <row r="130" spans="1:11">
      <c r="A130" s="31"/>
      <c r="B130" s="49"/>
      <c r="C130" s="25"/>
      <c r="D130" s="26"/>
      <c r="E130" s="26"/>
      <c r="F130" s="30"/>
      <c r="G130" s="27" t="str">
        <f>IF(D130=MaintenanceIntervals!$A$4,MaintenanceIntervals!$A$5,IF(AssetList!D130=MaintenanceIntervals!$A$5,MaintenanceIntervals!$A$4,IF(AssetList!D130=MaintenanceIntervals!$A$9,MaintenanceIntervals!$A$10,IF(AssetList!D130=MaintenanceIntervals!$A$10,MaintenanceIntervals!$A$9,IF(AssetList!D130=MaintenanceIntervals!$A$14,MaintenanceIntervals!$A$15,IF(AssetList!D130=MaintenanceIntervals!$A$15,MaintenanceIntervals!$A$14, " "))))))</f>
        <v xml:space="preserve"> </v>
      </c>
      <c r="H130" s="27" t="str">
        <f>IF(D130=MaintenanceIntervals!$A$4,AssetList!E130+MaintenanceIntervals!$C$4,IF(AssetList!D130=MaintenanceIntervals!$A$5,AssetList!E130+MaintenanceIntervals!$C$4,IF(AssetList!D130=MaintenanceIntervals!$A$9,AssetList!E130+MaintenanceIntervals!$C$9,IF(AssetList!D130=MaintenanceIntervals!$A$10,AssetList!E130+MaintenanceIntervals!$C$9,IF(AssetList!D130=MaintenanceIntervals!$A$14,AssetList!E130+MaintenanceIntervals!$C$14,IF(AssetList!D130=MaintenanceIntervals!$A$15,AssetList!E130+MaintenanceIntervals!$C$14," "))))))</f>
        <v xml:space="preserve"> </v>
      </c>
      <c r="I130" s="50" t="str">
        <f>IF(OR(AssetList!D130=MaintenanceIntervals!$A$4,AssetList!D130=MaintenanceIntervals!$A$5),EDATE(AssetList!F130,MaintenanceIntervals!$B$4),IF(OR(AssetList!D130=MaintenanceIntervals!$A$9,AssetList!D130=MaintenanceIntervals!$A$10),EDATE(AssetList!F130,MaintenanceIntervals!$B$9),IF(OR(AssetList!D130=MaintenanceIntervals!$A$14,AssetList!D130=MaintenanceIntervals!$A$15),EDATE(AssetList!F130,MaintenanceIntervals!$B$14)," ")))</f>
        <v xml:space="preserve"> </v>
      </c>
      <c r="J130" s="29"/>
      <c r="K130" s="33"/>
    </row>
    <row r="131" spans="1:11">
      <c r="A131" s="31"/>
      <c r="B131" s="49"/>
      <c r="C131" s="25"/>
      <c r="D131" s="26"/>
      <c r="E131" s="26"/>
      <c r="F131" s="30"/>
      <c r="G131" s="27" t="str">
        <f>IF(D131=MaintenanceIntervals!$A$4,MaintenanceIntervals!$A$5,IF(AssetList!D131=MaintenanceIntervals!$A$5,MaintenanceIntervals!$A$4,IF(AssetList!D131=MaintenanceIntervals!$A$9,MaintenanceIntervals!$A$10,IF(AssetList!D131=MaintenanceIntervals!$A$10,MaintenanceIntervals!$A$9,IF(AssetList!D131=MaintenanceIntervals!$A$14,MaintenanceIntervals!$A$15,IF(AssetList!D131=MaintenanceIntervals!$A$15,MaintenanceIntervals!$A$14, " "))))))</f>
        <v xml:space="preserve"> </v>
      </c>
      <c r="H131" s="27" t="str">
        <f>IF(D131=MaintenanceIntervals!$A$4,AssetList!E131+MaintenanceIntervals!$C$4,IF(AssetList!D131=MaintenanceIntervals!$A$5,AssetList!E131+MaintenanceIntervals!$C$4,IF(AssetList!D131=MaintenanceIntervals!$A$9,AssetList!E131+MaintenanceIntervals!$C$9,IF(AssetList!D131=MaintenanceIntervals!$A$10,AssetList!E131+MaintenanceIntervals!$C$9,IF(AssetList!D131=MaintenanceIntervals!$A$14,AssetList!E131+MaintenanceIntervals!$C$14,IF(AssetList!D131=MaintenanceIntervals!$A$15,AssetList!E131+MaintenanceIntervals!$C$14," "))))))</f>
        <v xml:space="preserve"> </v>
      </c>
      <c r="I131" s="50" t="str">
        <f>IF(OR(AssetList!D131=MaintenanceIntervals!$A$4,AssetList!D131=MaintenanceIntervals!$A$5),EDATE(AssetList!F131,MaintenanceIntervals!$B$4),IF(OR(AssetList!D131=MaintenanceIntervals!$A$9,AssetList!D131=MaintenanceIntervals!$A$10),EDATE(AssetList!F131,MaintenanceIntervals!$B$9),IF(OR(AssetList!D131=MaintenanceIntervals!$A$14,AssetList!D131=MaintenanceIntervals!$A$15),EDATE(AssetList!F131,MaintenanceIntervals!$B$14)," ")))</f>
        <v xml:space="preserve"> </v>
      </c>
      <c r="J131" s="29"/>
      <c r="K131" s="33"/>
    </row>
    <row r="132" spans="1:11">
      <c r="A132" s="31"/>
      <c r="B132" s="49"/>
      <c r="C132" s="25"/>
      <c r="D132" s="26"/>
      <c r="E132" s="26"/>
      <c r="F132" s="30"/>
      <c r="G132" s="27" t="str">
        <f>IF(D132=MaintenanceIntervals!$A$4,MaintenanceIntervals!$A$5,IF(AssetList!D132=MaintenanceIntervals!$A$5,MaintenanceIntervals!$A$4,IF(AssetList!D132=MaintenanceIntervals!$A$9,MaintenanceIntervals!$A$10,IF(AssetList!D132=MaintenanceIntervals!$A$10,MaintenanceIntervals!$A$9,IF(AssetList!D132=MaintenanceIntervals!$A$14,MaintenanceIntervals!$A$15,IF(AssetList!D132=MaintenanceIntervals!$A$15,MaintenanceIntervals!$A$14, " "))))))</f>
        <v xml:space="preserve"> </v>
      </c>
      <c r="H132" s="27" t="str">
        <f>IF(D132=MaintenanceIntervals!$A$4,AssetList!E132+MaintenanceIntervals!$C$4,IF(AssetList!D132=MaintenanceIntervals!$A$5,AssetList!E132+MaintenanceIntervals!$C$4,IF(AssetList!D132=MaintenanceIntervals!$A$9,AssetList!E132+MaintenanceIntervals!$C$9,IF(AssetList!D132=MaintenanceIntervals!$A$10,AssetList!E132+MaintenanceIntervals!$C$9,IF(AssetList!D132=MaintenanceIntervals!$A$14,AssetList!E132+MaintenanceIntervals!$C$14,IF(AssetList!D132=MaintenanceIntervals!$A$15,AssetList!E132+MaintenanceIntervals!$C$14," "))))))</f>
        <v xml:space="preserve"> </v>
      </c>
      <c r="I132" s="50" t="str">
        <f>IF(OR(AssetList!D132=MaintenanceIntervals!$A$4,AssetList!D132=MaintenanceIntervals!$A$5),EDATE(AssetList!F132,MaintenanceIntervals!$B$4),IF(OR(AssetList!D132=MaintenanceIntervals!$A$9,AssetList!D132=MaintenanceIntervals!$A$10),EDATE(AssetList!F132,MaintenanceIntervals!$B$9),IF(OR(AssetList!D132=MaintenanceIntervals!$A$14,AssetList!D132=MaintenanceIntervals!$A$15),EDATE(AssetList!F132,MaintenanceIntervals!$B$14)," ")))</f>
        <v xml:space="preserve"> </v>
      </c>
      <c r="J132" s="29"/>
      <c r="K132" s="33"/>
    </row>
    <row r="133" spans="1:11">
      <c r="A133" s="31"/>
      <c r="B133" s="49"/>
      <c r="C133" s="25"/>
      <c r="D133" s="26"/>
      <c r="E133" s="26"/>
      <c r="F133" s="30"/>
      <c r="G133" s="27" t="str">
        <f>IF(D133=MaintenanceIntervals!$A$4,MaintenanceIntervals!$A$5,IF(AssetList!D133=MaintenanceIntervals!$A$5,MaintenanceIntervals!$A$4,IF(AssetList!D133=MaintenanceIntervals!$A$9,MaintenanceIntervals!$A$10,IF(AssetList!D133=MaintenanceIntervals!$A$10,MaintenanceIntervals!$A$9,IF(AssetList!D133=MaintenanceIntervals!$A$14,MaintenanceIntervals!$A$15,IF(AssetList!D133=MaintenanceIntervals!$A$15,MaintenanceIntervals!$A$14, " "))))))</f>
        <v xml:space="preserve"> </v>
      </c>
      <c r="H133" s="27" t="str">
        <f>IF(D133=MaintenanceIntervals!$A$4,AssetList!E133+MaintenanceIntervals!$C$4,IF(AssetList!D133=MaintenanceIntervals!$A$5,AssetList!E133+MaintenanceIntervals!$C$4,IF(AssetList!D133=MaintenanceIntervals!$A$9,AssetList!E133+MaintenanceIntervals!$C$9,IF(AssetList!D133=MaintenanceIntervals!$A$10,AssetList!E133+MaintenanceIntervals!$C$9,IF(AssetList!D133=MaintenanceIntervals!$A$14,AssetList!E133+MaintenanceIntervals!$C$14,IF(AssetList!D133=MaintenanceIntervals!$A$15,AssetList!E133+MaintenanceIntervals!$C$14," "))))))</f>
        <v xml:space="preserve"> </v>
      </c>
      <c r="I133" s="50" t="str">
        <f>IF(OR(AssetList!D133=MaintenanceIntervals!$A$4,AssetList!D133=MaintenanceIntervals!$A$5),EDATE(AssetList!F133,MaintenanceIntervals!$B$4),IF(OR(AssetList!D133=MaintenanceIntervals!$A$9,AssetList!D133=MaintenanceIntervals!$A$10),EDATE(AssetList!F133,MaintenanceIntervals!$B$9),IF(OR(AssetList!D133=MaintenanceIntervals!$A$14,AssetList!D133=MaintenanceIntervals!$A$15),EDATE(AssetList!F133,MaintenanceIntervals!$B$14)," ")))</f>
        <v xml:space="preserve"> </v>
      </c>
      <c r="J133" s="29"/>
      <c r="K133" s="33"/>
    </row>
    <row r="134" spans="1:11">
      <c r="A134" s="31"/>
      <c r="B134" s="49"/>
      <c r="C134" s="25"/>
      <c r="D134" s="26"/>
      <c r="E134" s="26"/>
      <c r="F134" s="30"/>
      <c r="G134" s="27" t="str">
        <f>IF(D134=MaintenanceIntervals!$A$4,MaintenanceIntervals!$A$5,IF(AssetList!D134=MaintenanceIntervals!$A$5,MaintenanceIntervals!$A$4,IF(AssetList!D134=MaintenanceIntervals!$A$9,MaintenanceIntervals!$A$10,IF(AssetList!D134=MaintenanceIntervals!$A$10,MaintenanceIntervals!$A$9,IF(AssetList!D134=MaintenanceIntervals!$A$14,MaintenanceIntervals!$A$15,IF(AssetList!D134=MaintenanceIntervals!$A$15,MaintenanceIntervals!$A$14, " "))))))</f>
        <v xml:space="preserve"> </v>
      </c>
      <c r="H134" s="27" t="str">
        <f>IF(D134=MaintenanceIntervals!$A$4,AssetList!E134+MaintenanceIntervals!$C$4,IF(AssetList!D134=MaintenanceIntervals!$A$5,AssetList!E134+MaintenanceIntervals!$C$4,IF(AssetList!D134=MaintenanceIntervals!$A$9,AssetList!E134+MaintenanceIntervals!$C$9,IF(AssetList!D134=MaintenanceIntervals!$A$10,AssetList!E134+MaintenanceIntervals!$C$9,IF(AssetList!D134=MaintenanceIntervals!$A$14,AssetList!E134+MaintenanceIntervals!$C$14,IF(AssetList!D134=MaintenanceIntervals!$A$15,AssetList!E134+MaintenanceIntervals!$C$14," "))))))</f>
        <v xml:space="preserve"> </v>
      </c>
      <c r="I134" s="50" t="str">
        <f>IF(OR(AssetList!D134=MaintenanceIntervals!$A$4,AssetList!D134=MaintenanceIntervals!$A$5),EDATE(AssetList!F134,MaintenanceIntervals!$B$4),IF(OR(AssetList!D134=MaintenanceIntervals!$A$9,AssetList!D134=MaintenanceIntervals!$A$10),EDATE(AssetList!F134,MaintenanceIntervals!$B$9),IF(OR(AssetList!D134=MaintenanceIntervals!$A$14,AssetList!D134=MaintenanceIntervals!$A$15),EDATE(AssetList!F134,MaintenanceIntervals!$B$14)," ")))</f>
        <v xml:space="preserve"> </v>
      </c>
      <c r="J134" s="29"/>
      <c r="K134" s="33"/>
    </row>
    <row r="135" spans="1:11">
      <c r="A135" s="31"/>
      <c r="B135" s="49"/>
      <c r="C135" s="25"/>
      <c r="D135" s="26"/>
      <c r="E135" s="26"/>
      <c r="F135" s="30"/>
      <c r="G135" s="27" t="str">
        <f>IF(D135=MaintenanceIntervals!$A$4,MaintenanceIntervals!$A$5,IF(AssetList!D135=MaintenanceIntervals!$A$5,MaintenanceIntervals!$A$4,IF(AssetList!D135=MaintenanceIntervals!$A$9,MaintenanceIntervals!$A$10,IF(AssetList!D135=MaintenanceIntervals!$A$10,MaintenanceIntervals!$A$9,IF(AssetList!D135=MaintenanceIntervals!$A$14,MaintenanceIntervals!$A$15,IF(AssetList!D135=MaintenanceIntervals!$A$15,MaintenanceIntervals!$A$14, " "))))))</f>
        <v xml:space="preserve"> </v>
      </c>
      <c r="H135" s="27" t="str">
        <f>IF(D135=MaintenanceIntervals!$A$4,AssetList!E135+MaintenanceIntervals!$C$4,IF(AssetList!D135=MaintenanceIntervals!$A$5,AssetList!E135+MaintenanceIntervals!$C$4,IF(AssetList!D135=MaintenanceIntervals!$A$9,AssetList!E135+MaintenanceIntervals!$C$9,IF(AssetList!D135=MaintenanceIntervals!$A$10,AssetList!E135+MaintenanceIntervals!$C$9,IF(AssetList!D135=MaintenanceIntervals!$A$14,AssetList!E135+MaintenanceIntervals!$C$14,IF(AssetList!D135=MaintenanceIntervals!$A$15,AssetList!E135+MaintenanceIntervals!$C$14," "))))))</f>
        <v xml:space="preserve"> </v>
      </c>
      <c r="I135" s="50" t="str">
        <f>IF(OR(AssetList!D135=MaintenanceIntervals!$A$4,AssetList!D135=MaintenanceIntervals!$A$5),EDATE(AssetList!F135,MaintenanceIntervals!$B$4),IF(OR(AssetList!D135=MaintenanceIntervals!$A$9,AssetList!D135=MaintenanceIntervals!$A$10),EDATE(AssetList!F135,MaintenanceIntervals!$B$9),IF(OR(AssetList!D135=MaintenanceIntervals!$A$14,AssetList!D135=MaintenanceIntervals!$A$15),EDATE(AssetList!F135,MaintenanceIntervals!$B$14)," ")))</f>
        <v xml:space="preserve"> </v>
      </c>
      <c r="J135" s="29"/>
      <c r="K135" s="33"/>
    </row>
    <row r="136" spans="1:11">
      <c r="A136" s="31"/>
      <c r="B136" s="49"/>
      <c r="C136" s="25"/>
      <c r="D136" s="26"/>
      <c r="E136" s="26"/>
      <c r="F136" s="30"/>
      <c r="G136" s="27" t="str">
        <f>IF(D136=MaintenanceIntervals!$A$4,MaintenanceIntervals!$A$5,IF(AssetList!D136=MaintenanceIntervals!$A$5,MaintenanceIntervals!$A$4,IF(AssetList!D136=MaintenanceIntervals!$A$9,MaintenanceIntervals!$A$10,IF(AssetList!D136=MaintenanceIntervals!$A$10,MaintenanceIntervals!$A$9,IF(AssetList!D136=MaintenanceIntervals!$A$14,MaintenanceIntervals!$A$15,IF(AssetList!D136=MaintenanceIntervals!$A$15,MaintenanceIntervals!$A$14, " "))))))</f>
        <v xml:space="preserve"> </v>
      </c>
      <c r="H136" s="27" t="str">
        <f>IF(D136=MaintenanceIntervals!$A$4,AssetList!E136+MaintenanceIntervals!$C$4,IF(AssetList!D136=MaintenanceIntervals!$A$5,AssetList!E136+MaintenanceIntervals!$C$4,IF(AssetList!D136=MaintenanceIntervals!$A$9,AssetList!E136+MaintenanceIntervals!$C$9,IF(AssetList!D136=MaintenanceIntervals!$A$10,AssetList!E136+MaintenanceIntervals!$C$9,IF(AssetList!D136=MaintenanceIntervals!$A$14,AssetList!E136+MaintenanceIntervals!$C$14,IF(AssetList!D136=MaintenanceIntervals!$A$15,AssetList!E136+MaintenanceIntervals!$C$14," "))))))</f>
        <v xml:space="preserve"> </v>
      </c>
      <c r="I136" s="50" t="str">
        <f>IF(OR(AssetList!D136=MaintenanceIntervals!$A$4,AssetList!D136=MaintenanceIntervals!$A$5),EDATE(AssetList!F136,MaintenanceIntervals!$B$4),IF(OR(AssetList!D136=MaintenanceIntervals!$A$9,AssetList!D136=MaintenanceIntervals!$A$10),EDATE(AssetList!F136,MaintenanceIntervals!$B$9),IF(OR(AssetList!D136=MaintenanceIntervals!$A$14,AssetList!D136=MaintenanceIntervals!$A$15),EDATE(AssetList!F136,MaintenanceIntervals!$B$14)," ")))</f>
        <v xml:space="preserve"> </v>
      </c>
      <c r="J136" s="29"/>
      <c r="K136" s="33"/>
    </row>
    <row r="137" spans="1:11">
      <c r="A137" s="31"/>
      <c r="B137" s="49"/>
      <c r="C137" s="25"/>
      <c r="D137" s="26"/>
      <c r="E137" s="26"/>
      <c r="F137" s="30"/>
      <c r="G137" s="27" t="str">
        <f>IF(D137=MaintenanceIntervals!$A$4,MaintenanceIntervals!$A$5,IF(AssetList!D137=MaintenanceIntervals!$A$5,MaintenanceIntervals!$A$4,IF(AssetList!D137=MaintenanceIntervals!$A$9,MaintenanceIntervals!$A$10,IF(AssetList!D137=MaintenanceIntervals!$A$10,MaintenanceIntervals!$A$9,IF(AssetList!D137=MaintenanceIntervals!$A$14,MaintenanceIntervals!$A$15,IF(AssetList!D137=MaintenanceIntervals!$A$15,MaintenanceIntervals!$A$14, " "))))))</f>
        <v xml:space="preserve"> </v>
      </c>
      <c r="H137" s="27" t="str">
        <f>IF(D137=MaintenanceIntervals!$A$4,AssetList!E137+MaintenanceIntervals!$C$4,IF(AssetList!D137=MaintenanceIntervals!$A$5,AssetList!E137+MaintenanceIntervals!$C$4,IF(AssetList!D137=MaintenanceIntervals!$A$9,AssetList!E137+MaintenanceIntervals!$C$9,IF(AssetList!D137=MaintenanceIntervals!$A$10,AssetList!E137+MaintenanceIntervals!$C$9,IF(AssetList!D137=MaintenanceIntervals!$A$14,AssetList!E137+MaintenanceIntervals!$C$14,IF(AssetList!D137=MaintenanceIntervals!$A$15,AssetList!E137+MaintenanceIntervals!$C$14," "))))))</f>
        <v xml:space="preserve"> </v>
      </c>
      <c r="I137" s="50" t="str">
        <f>IF(OR(AssetList!D137=MaintenanceIntervals!$A$4,AssetList!D137=MaintenanceIntervals!$A$5),EDATE(AssetList!F137,MaintenanceIntervals!$B$4),IF(OR(AssetList!D137=MaintenanceIntervals!$A$9,AssetList!D137=MaintenanceIntervals!$A$10),EDATE(AssetList!F137,MaintenanceIntervals!$B$9),IF(OR(AssetList!D137=MaintenanceIntervals!$A$14,AssetList!D137=MaintenanceIntervals!$A$15),EDATE(AssetList!F137,MaintenanceIntervals!$B$14)," ")))</f>
        <v xml:space="preserve"> </v>
      </c>
      <c r="J137" s="29"/>
      <c r="K137" s="33"/>
    </row>
    <row r="138" spans="1:11">
      <c r="A138" s="31"/>
      <c r="B138" s="49"/>
      <c r="C138" s="25"/>
      <c r="D138" s="26"/>
      <c r="E138" s="26"/>
      <c r="F138" s="30"/>
      <c r="G138" s="27" t="str">
        <f>IF(D138=MaintenanceIntervals!$A$4,MaintenanceIntervals!$A$5,IF(AssetList!D138=MaintenanceIntervals!$A$5,MaintenanceIntervals!$A$4,IF(AssetList!D138=MaintenanceIntervals!$A$9,MaintenanceIntervals!$A$10,IF(AssetList!D138=MaintenanceIntervals!$A$10,MaintenanceIntervals!$A$9,IF(AssetList!D138=MaintenanceIntervals!$A$14,MaintenanceIntervals!$A$15,IF(AssetList!D138=MaintenanceIntervals!$A$15,MaintenanceIntervals!$A$14, " "))))))</f>
        <v xml:space="preserve"> </v>
      </c>
      <c r="H138" s="27" t="str">
        <f>IF(D138=MaintenanceIntervals!$A$4,AssetList!E138+MaintenanceIntervals!$C$4,IF(AssetList!D138=MaintenanceIntervals!$A$5,AssetList!E138+MaintenanceIntervals!$C$4,IF(AssetList!D138=MaintenanceIntervals!$A$9,AssetList!E138+MaintenanceIntervals!$C$9,IF(AssetList!D138=MaintenanceIntervals!$A$10,AssetList!E138+MaintenanceIntervals!$C$9,IF(AssetList!D138=MaintenanceIntervals!$A$14,AssetList!E138+MaintenanceIntervals!$C$14,IF(AssetList!D138=MaintenanceIntervals!$A$15,AssetList!E138+MaintenanceIntervals!$C$14," "))))))</f>
        <v xml:space="preserve"> </v>
      </c>
      <c r="I138" s="50" t="str">
        <f>IF(OR(AssetList!D138=MaintenanceIntervals!$A$4,AssetList!D138=MaintenanceIntervals!$A$5),EDATE(AssetList!F138,MaintenanceIntervals!$B$4),IF(OR(AssetList!D138=MaintenanceIntervals!$A$9,AssetList!D138=MaintenanceIntervals!$A$10),EDATE(AssetList!F138,MaintenanceIntervals!$B$9),IF(OR(AssetList!D138=MaintenanceIntervals!$A$14,AssetList!D138=MaintenanceIntervals!$A$15),EDATE(AssetList!F138,MaintenanceIntervals!$B$14)," ")))</f>
        <v xml:space="preserve"> </v>
      </c>
      <c r="J138" s="29"/>
      <c r="K138" s="33"/>
    </row>
    <row r="139" spans="1:11">
      <c r="A139" s="31"/>
      <c r="B139" s="49"/>
      <c r="C139" s="25"/>
      <c r="D139" s="26"/>
      <c r="E139" s="26"/>
      <c r="F139" s="30"/>
      <c r="G139" s="27" t="str">
        <f>IF(D139=MaintenanceIntervals!$A$4,MaintenanceIntervals!$A$5,IF(AssetList!D139=MaintenanceIntervals!$A$5,MaintenanceIntervals!$A$4,IF(AssetList!D139=MaintenanceIntervals!$A$9,MaintenanceIntervals!$A$10,IF(AssetList!D139=MaintenanceIntervals!$A$10,MaintenanceIntervals!$A$9,IF(AssetList!D139=MaintenanceIntervals!$A$14,MaintenanceIntervals!$A$15,IF(AssetList!D139=MaintenanceIntervals!$A$15,MaintenanceIntervals!$A$14, " "))))))</f>
        <v xml:space="preserve"> </v>
      </c>
      <c r="H139" s="27" t="str">
        <f>IF(D139=MaintenanceIntervals!$A$4,AssetList!E139+MaintenanceIntervals!$C$4,IF(AssetList!D139=MaintenanceIntervals!$A$5,AssetList!E139+MaintenanceIntervals!$C$4,IF(AssetList!D139=MaintenanceIntervals!$A$9,AssetList!E139+MaintenanceIntervals!$C$9,IF(AssetList!D139=MaintenanceIntervals!$A$10,AssetList!E139+MaintenanceIntervals!$C$9,IF(AssetList!D139=MaintenanceIntervals!$A$14,AssetList!E139+MaintenanceIntervals!$C$14,IF(AssetList!D139=MaintenanceIntervals!$A$15,AssetList!E139+MaintenanceIntervals!$C$14," "))))))</f>
        <v xml:space="preserve"> </v>
      </c>
      <c r="I139" s="50" t="str">
        <f>IF(OR(AssetList!D139=MaintenanceIntervals!$A$4,AssetList!D139=MaintenanceIntervals!$A$5),EDATE(AssetList!F139,MaintenanceIntervals!$B$4),IF(OR(AssetList!D139=MaintenanceIntervals!$A$9,AssetList!D139=MaintenanceIntervals!$A$10),EDATE(AssetList!F139,MaintenanceIntervals!$B$9),IF(OR(AssetList!D139=MaintenanceIntervals!$A$14,AssetList!D139=MaintenanceIntervals!$A$15),EDATE(AssetList!F139,MaintenanceIntervals!$B$14)," ")))</f>
        <v xml:space="preserve"> </v>
      </c>
      <c r="J139" s="29"/>
      <c r="K139" s="33"/>
    </row>
    <row r="140" spans="1:11">
      <c r="A140" s="31"/>
      <c r="B140" s="49"/>
      <c r="C140" s="25"/>
      <c r="D140" s="26"/>
      <c r="E140" s="26"/>
      <c r="F140" s="30"/>
      <c r="G140" s="27" t="str">
        <f>IF(D140=MaintenanceIntervals!$A$4,MaintenanceIntervals!$A$5,IF(AssetList!D140=MaintenanceIntervals!$A$5,MaintenanceIntervals!$A$4,IF(AssetList!D140=MaintenanceIntervals!$A$9,MaintenanceIntervals!$A$10,IF(AssetList!D140=MaintenanceIntervals!$A$10,MaintenanceIntervals!$A$9,IF(AssetList!D140=MaintenanceIntervals!$A$14,MaintenanceIntervals!$A$15,IF(AssetList!D140=MaintenanceIntervals!$A$15,MaintenanceIntervals!$A$14, " "))))))</f>
        <v xml:space="preserve"> </v>
      </c>
      <c r="H140" s="27" t="str">
        <f>IF(D140=MaintenanceIntervals!$A$4,AssetList!E140+MaintenanceIntervals!$C$4,IF(AssetList!D140=MaintenanceIntervals!$A$5,AssetList!E140+MaintenanceIntervals!$C$4,IF(AssetList!D140=MaintenanceIntervals!$A$9,AssetList!E140+MaintenanceIntervals!$C$9,IF(AssetList!D140=MaintenanceIntervals!$A$10,AssetList!E140+MaintenanceIntervals!$C$9,IF(AssetList!D140=MaintenanceIntervals!$A$14,AssetList!E140+MaintenanceIntervals!$C$14,IF(AssetList!D140=MaintenanceIntervals!$A$15,AssetList!E140+MaintenanceIntervals!$C$14," "))))))</f>
        <v xml:space="preserve"> </v>
      </c>
      <c r="I140" s="50" t="str">
        <f>IF(OR(AssetList!D140=MaintenanceIntervals!$A$4,AssetList!D140=MaintenanceIntervals!$A$5),EDATE(AssetList!F140,MaintenanceIntervals!$B$4),IF(OR(AssetList!D140=MaintenanceIntervals!$A$9,AssetList!D140=MaintenanceIntervals!$A$10),EDATE(AssetList!F140,MaintenanceIntervals!$B$9),IF(OR(AssetList!D140=MaintenanceIntervals!$A$14,AssetList!D140=MaintenanceIntervals!$A$15),EDATE(AssetList!F140,MaintenanceIntervals!$B$14)," ")))</f>
        <v xml:space="preserve"> </v>
      </c>
      <c r="J140" s="29"/>
      <c r="K140" s="33"/>
    </row>
    <row r="141" spans="1:11">
      <c r="A141" s="31"/>
      <c r="B141" s="49"/>
      <c r="C141" s="25"/>
      <c r="D141" s="26"/>
      <c r="E141" s="26"/>
      <c r="F141" s="30"/>
      <c r="G141" s="27" t="str">
        <f>IF(D141=MaintenanceIntervals!$A$4,MaintenanceIntervals!$A$5,IF(AssetList!D141=MaintenanceIntervals!$A$5,MaintenanceIntervals!$A$4,IF(AssetList!D141=MaintenanceIntervals!$A$9,MaintenanceIntervals!$A$10,IF(AssetList!D141=MaintenanceIntervals!$A$10,MaintenanceIntervals!$A$9,IF(AssetList!D141=MaintenanceIntervals!$A$14,MaintenanceIntervals!$A$15,IF(AssetList!D141=MaintenanceIntervals!$A$15,MaintenanceIntervals!$A$14, " "))))))</f>
        <v xml:space="preserve"> </v>
      </c>
      <c r="H141" s="27" t="str">
        <f>IF(D141=MaintenanceIntervals!$A$4,AssetList!E141+MaintenanceIntervals!$C$4,IF(AssetList!D141=MaintenanceIntervals!$A$5,AssetList!E141+MaintenanceIntervals!$C$4,IF(AssetList!D141=MaintenanceIntervals!$A$9,AssetList!E141+MaintenanceIntervals!$C$9,IF(AssetList!D141=MaintenanceIntervals!$A$10,AssetList!E141+MaintenanceIntervals!$C$9,IF(AssetList!D141=MaintenanceIntervals!$A$14,AssetList!E141+MaintenanceIntervals!$C$14,IF(AssetList!D141=MaintenanceIntervals!$A$15,AssetList!E141+MaintenanceIntervals!$C$14," "))))))</f>
        <v xml:space="preserve"> </v>
      </c>
      <c r="I141" s="50" t="str">
        <f>IF(OR(AssetList!D141=MaintenanceIntervals!$A$4,AssetList!D141=MaintenanceIntervals!$A$5),EDATE(AssetList!F141,MaintenanceIntervals!$B$4),IF(OR(AssetList!D141=MaintenanceIntervals!$A$9,AssetList!D141=MaintenanceIntervals!$A$10),EDATE(AssetList!F141,MaintenanceIntervals!$B$9),IF(OR(AssetList!D141=MaintenanceIntervals!$A$14,AssetList!D141=MaintenanceIntervals!$A$15),EDATE(AssetList!F141,MaintenanceIntervals!$B$14)," ")))</f>
        <v xml:space="preserve"> </v>
      </c>
      <c r="J141" s="29"/>
      <c r="K141" s="33"/>
    </row>
    <row r="142" spans="1:11">
      <c r="A142" s="31"/>
      <c r="B142" s="49"/>
      <c r="C142" s="25"/>
      <c r="D142" s="26"/>
      <c r="E142" s="26"/>
      <c r="F142" s="30"/>
      <c r="G142" s="27" t="str">
        <f>IF(D142=MaintenanceIntervals!$A$4,MaintenanceIntervals!$A$5,IF(AssetList!D142=MaintenanceIntervals!$A$5,MaintenanceIntervals!$A$4,IF(AssetList!D142=MaintenanceIntervals!$A$9,MaintenanceIntervals!$A$10,IF(AssetList!D142=MaintenanceIntervals!$A$10,MaintenanceIntervals!$A$9,IF(AssetList!D142=MaintenanceIntervals!$A$14,MaintenanceIntervals!$A$15,IF(AssetList!D142=MaintenanceIntervals!$A$15,MaintenanceIntervals!$A$14, " "))))))</f>
        <v xml:space="preserve"> </v>
      </c>
      <c r="H142" s="27" t="str">
        <f>IF(D142=MaintenanceIntervals!$A$4,AssetList!E142+MaintenanceIntervals!$C$4,IF(AssetList!D142=MaintenanceIntervals!$A$5,AssetList!E142+MaintenanceIntervals!$C$4,IF(AssetList!D142=MaintenanceIntervals!$A$9,AssetList!E142+MaintenanceIntervals!$C$9,IF(AssetList!D142=MaintenanceIntervals!$A$10,AssetList!E142+MaintenanceIntervals!$C$9,IF(AssetList!D142=MaintenanceIntervals!$A$14,AssetList!E142+MaintenanceIntervals!$C$14,IF(AssetList!D142=MaintenanceIntervals!$A$15,AssetList!E142+MaintenanceIntervals!$C$14," "))))))</f>
        <v xml:space="preserve"> </v>
      </c>
      <c r="I142" s="50" t="str">
        <f>IF(OR(AssetList!D142=MaintenanceIntervals!$A$4,AssetList!D142=MaintenanceIntervals!$A$5),EDATE(AssetList!F142,MaintenanceIntervals!$B$4),IF(OR(AssetList!D142=MaintenanceIntervals!$A$9,AssetList!D142=MaintenanceIntervals!$A$10),EDATE(AssetList!F142,MaintenanceIntervals!$B$9),IF(OR(AssetList!D142=MaintenanceIntervals!$A$14,AssetList!D142=MaintenanceIntervals!$A$15),EDATE(AssetList!F142,MaintenanceIntervals!$B$14)," ")))</f>
        <v xml:space="preserve"> </v>
      </c>
      <c r="J142" s="29"/>
      <c r="K142" s="33"/>
    </row>
    <row r="143" spans="1:11">
      <c r="A143" s="31"/>
      <c r="B143" s="49"/>
      <c r="C143" s="25"/>
      <c r="D143" s="26"/>
      <c r="E143" s="26"/>
      <c r="F143" s="30"/>
      <c r="G143" s="27" t="str">
        <f>IF(D143=MaintenanceIntervals!$A$4,MaintenanceIntervals!$A$5,IF(AssetList!D143=MaintenanceIntervals!$A$5,MaintenanceIntervals!$A$4,IF(AssetList!D143=MaintenanceIntervals!$A$9,MaintenanceIntervals!$A$10,IF(AssetList!D143=MaintenanceIntervals!$A$10,MaintenanceIntervals!$A$9,IF(AssetList!D143=MaintenanceIntervals!$A$14,MaintenanceIntervals!$A$15,IF(AssetList!D143=MaintenanceIntervals!$A$15,MaintenanceIntervals!$A$14, " "))))))</f>
        <v xml:space="preserve"> </v>
      </c>
      <c r="H143" s="27" t="str">
        <f>IF(D143=MaintenanceIntervals!$A$4,AssetList!E143+MaintenanceIntervals!$C$4,IF(AssetList!D143=MaintenanceIntervals!$A$5,AssetList!E143+MaintenanceIntervals!$C$4,IF(AssetList!D143=MaintenanceIntervals!$A$9,AssetList!E143+MaintenanceIntervals!$C$9,IF(AssetList!D143=MaintenanceIntervals!$A$10,AssetList!E143+MaintenanceIntervals!$C$9,IF(AssetList!D143=MaintenanceIntervals!$A$14,AssetList!E143+MaintenanceIntervals!$C$14,IF(AssetList!D143=MaintenanceIntervals!$A$15,AssetList!E143+MaintenanceIntervals!$C$14," "))))))</f>
        <v xml:space="preserve"> </v>
      </c>
      <c r="I143" s="50" t="str">
        <f>IF(OR(AssetList!D143=MaintenanceIntervals!$A$4,AssetList!D143=MaintenanceIntervals!$A$5),EDATE(AssetList!F143,MaintenanceIntervals!$B$4),IF(OR(AssetList!D143=MaintenanceIntervals!$A$9,AssetList!D143=MaintenanceIntervals!$A$10),EDATE(AssetList!F143,MaintenanceIntervals!$B$9),IF(OR(AssetList!D143=MaintenanceIntervals!$A$14,AssetList!D143=MaintenanceIntervals!$A$15),EDATE(AssetList!F143,MaintenanceIntervals!$B$14)," ")))</f>
        <v xml:space="preserve"> </v>
      </c>
      <c r="J143" s="29"/>
      <c r="K143" s="33"/>
    </row>
    <row r="144" spans="1:11">
      <c r="A144" s="31"/>
      <c r="B144" s="49"/>
      <c r="C144" s="25"/>
      <c r="D144" s="26"/>
      <c r="E144" s="26"/>
      <c r="F144" s="30"/>
      <c r="G144" s="27" t="str">
        <f>IF(D144=MaintenanceIntervals!$A$4,MaintenanceIntervals!$A$5,IF(AssetList!D144=MaintenanceIntervals!$A$5,MaintenanceIntervals!$A$4,IF(AssetList!D144=MaintenanceIntervals!$A$9,MaintenanceIntervals!$A$10,IF(AssetList!D144=MaintenanceIntervals!$A$10,MaintenanceIntervals!$A$9,IF(AssetList!D144=MaintenanceIntervals!$A$14,MaintenanceIntervals!$A$15,IF(AssetList!D144=MaintenanceIntervals!$A$15,MaintenanceIntervals!$A$14, " "))))))</f>
        <v xml:space="preserve"> </v>
      </c>
      <c r="H144" s="27" t="str">
        <f>IF(D144=MaintenanceIntervals!$A$4,AssetList!E144+MaintenanceIntervals!$C$4,IF(AssetList!D144=MaintenanceIntervals!$A$5,AssetList!E144+MaintenanceIntervals!$C$4,IF(AssetList!D144=MaintenanceIntervals!$A$9,AssetList!E144+MaintenanceIntervals!$C$9,IF(AssetList!D144=MaintenanceIntervals!$A$10,AssetList!E144+MaintenanceIntervals!$C$9,IF(AssetList!D144=MaintenanceIntervals!$A$14,AssetList!E144+MaintenanceIntervals!$C$14,IF(AssetList!D144=MaintenanceIntervals!$A$15,AssetList!E144+MaintenanceIntervals!$C$14," "))))))</f>
        <v xml:space="preserve"> </v>
      </c>
      <c r="I144" s="50" t="str">
        <f>IF(OR(AssetList!D144=MaintenanceIntervals!$A$4,AssetList!D144=MaintenanceIntervals!$A$5),EDATE(AssetList!F144,MaintenanceIntervals!$B$4),IF(OR(AssetList!D144=MaintenanceIntervals!$A$9,AssetList!D144=MaintenanceIntervals!$A$10),EDATE(AssetList!F144,MaintenanceIntervals!$B$9),IF(OR(AssetList!D144=MaintenanceIntervals!$A$14,AssetList!D144=MaintenanceIntervals!$A$15),EDATE(AssetList!F144,MaintenanceIntervals!$B$14)," ")))</f>
        <v xml:space="preserve"> </v>
      </c>
      <c r="J144" s="29"/>
      <c r="K144" s="33"/>
    </row>
    <row r="145" spans="1:11">
      <c r="A145" s="31"/>
      <c r="B145" s="49"/>
      <c r="C145" s="25"/>
      <c r="D145" s="26"/>
      <c r="E145" s="26"/>
      <c r="F145" s="30"/>
      <c r="G145" s="27" t="str">
        <f>IF(D145=MaintenanceIntervals!$A$4,MaintenanceIntervals!$A$5,IF(AssetList!D145=MaintenanceIntervals!$A$5,MaintenanceIntervals!$A$4,IF(AssetList!D145=MaintenanceIntervals!$A$9,MaintenanceIntervals!$A$10,IF(AssetList!D145=MaintenanceIntervals!$A$10,MaintenanceIntervals!$A$9,IF(AssetList!D145=MaintenanceIntervals!$A$14,MaintenanceIntervals!$A$15,IF(AssetList!D145=MaintenanceIntervals!$A$15,MaintenanceIntervals!$A$14, " "))))))</f>
        <v xml:space="preserve"> </v>
      </c>
      <c r="H145" s="27" t="str">
        <f>IF(D145=MaintenanceIntervals!$A$4,AssetList!E145+MaintenanceIntervals!$C$4,IF(AssetList!D145=MaintenanceIntervals!$A$5,AssetList!E145+MaintenanceIntervals!$C$4,IF(AssetList!D145=MaintenanceIntervals!$A$9,AssetList!E145+MaintenanceIntervals!$C$9,IF(AssetList!D145=MaintenanceIntervals!$A$10,AssetList!E145+MaintenanceIntervals!$C$9,IF(AssetList!D145=MaintenanceIntervals!$A$14,AssetList!E145+MaintenanceIntervals!$C$14,IF(AssetList!D145=MaintenanceIntervals!$A$15,AssetList!E145+MaintenanceIntervals!$C$14," "))))))</f>
        <v xml:space="preserve"> </v>
      </c>
      <c r="I145" s="50" t="str">
        <f>IF(OR(AssetList!D145=MaintenanceIntervals!$A$4,AssetList!D145=MaintenanceIntervals!$A$5),EDATE(AssetList!F145,MaintenanceIntervals!$B$4),IF(OR(AssetList!D145=MaintenanceIntervals!$A$9,AssetList!D145=MaintenanceIntervals!$A$10),EDATE(AssetList!F145,MaintenanceIntervals!$B$9),IF(OR(AssetList!D145=MaintenanceIntervals!$A$14,AssetList!D145=MaintenanceIntervals!$A$15),EDATE(AssetList!F145,MaintenanceIntervals!$B$14)," ")))</f>
        <v xml:space="preserve"> </v>
      </c>
      <c r="J145" s="29"/>
      <c r="K145" s="33"/>
    </row>
    <row r="146" spans="1:11">
      <c r="A146" s="31"/>
      <c r="B146" s="49"/>
      <c r="C146" s="25"/>
      <c r="D146" s="26"/>
      <c r="E146" s="26"/>
      <c r="F146" s="30"/>
      <c r="G146" s="27" t="str">
        <f>IF(D146=MaintenanceIntervals!$A$4,MaintenanceIntervals!$A$5,IF(AssetList!D146=MaintenanceIntervals!$A$5,MaintenanceIntervals!$A$4,IF(AssetList!D146=MaintenanceIntervals!$A$9,MaintenanceIntervals!$A$10,IF(AssetList!D146=MaintenanceIntervals!$A$10,MaintenanceIntervals!$A$9,IF(AssetList!D146=MaintenanceIntervals!$A$14,MaintenanceIntervals!$A$15,IF(AssetList!D146=MaintenanceIntervals!$A$15,MaintenanceIntervals!$A$14, " "))))))</f>
        <v xml:space="preserve"> </v>
      </c>
      <c r="H146" s="27" t="str">
        <f>IF(D146=MaintenanceIntervals!$A$4,AssetList!E146+MaintenanceIntervals!$C$4,IF(AssetList!D146=MaintenanceIntervals!$A$5,AssetList!E146+MaintenanceIntervals!$C$4,IF(AssetList!D146=MaintenanceIntervals!$A$9,AssetList!E146+MaintenanceIntervals!$C$9,IF(AssetList!D146=MaintenanceIntervals!$A$10,AssetList!E146+MaintenanceIntervals!$C$9,IF(AssetList!D146=MaintenanceIntervals!$A$14,AssetList!E146+MaintenanceIntervals!$C$14,IF(AssetList!D146=MaintenanceIntervals!$A$15,AssetList!E146+MaintenanceIntervals!$C$14," "))))))</f>
        <v xml:space="preserve"> </v>
      </c>
      <c r="I146" s="50" t="str">
        <f>IF(OR(AssetList!D146=MaintenanceIntervals!$A$4,AssetList!D146=MaintenanceIntervals!$A$5),EDATE(AssetList!F146,MaintenanceIntervals!$B$4),IF(OR(AssetList!D146=MaintenanceIntervals!$A$9,AssetList!D146=MaintenanceIntervals!$A$10),EDATE(AssetList!F146,MaintenanceIntervals!$B$9),IF(OR(AssetList!D146=MaintenanceIntervals!$A$14,AssetList!D146=MaintenanceIntervals!$A$15),EDATE(AssetList!F146,MaintenanceIntervals!$B$14)," ")))</f>
        <v xml:space="preserve"> </v>
      </c>
      <c r="J146" s="29"/>
      <c r="K146" s="33"/>
    </row>
    <row r="147" spans="1:11">
      <c r="A147" s="31"/>
      <c r="B147" s="49"/>
      <c r="C147" s="25"/>
      <c r="D147" s="26"/>
      <c r="E147" s="26"/>
      <c r="F147" s="30"/>
      <c r="G147" s="27" t="str">
        <f>IF(D147=MaintenanceIntervals!$A$4,MaintenanceIntervals!$A$5,IF(AssetList!D147=MaintenanceIntervals!$A$5,MaintenanceIntervals!$A$4,IF(AssetList!D147=MaintenanceIntervals!$A$9,MaintenanceIntervals!$A$10,IF(AssetList!D147=MaintenanceIntervals!$A$10,MaintenanceIntervals!$A$9,IF(AssetList!D147=MaintenanceIntervals!$A$14,MaintenanceIntervals!$A$15,IF(AssetList!D147=MaintenanceIntervals!$A$15,MaintenanceIntervals!$A$14, " "))))))</f>
        <v xml:space="preserve"> </v>
      </c>
      <c r="H147" s="27" t="str">
        <f>IF(D147=MaintenanceIntervals!$A$4,AssetList!E147+MaintenanceIntervals!$C$4,IF(AssetList!D147=MaintenanceIntervals!$A$5,AssetList!E147+MaintenanceIntervals!$C$4,IF(AssetList!D147=MaintenanceIntervals!$A$9,AssetList!E147+MaintenanceIntervals!$C$9,IF(AssetList!D147=MaintenanceIntervals!$A$10,AssetList!E147+MaintenanceIntervals!$C$9,IF(AssetList!D147=MaintenanceIntervals!$A$14,AssetList!E147+MaintenanceIntervals!$C$14,IF(AssetList!D147=MaintenanceIntervals!$A$15,AssetList!E147+MaintenanceIntervals!$C$14," "))))))</f>
        <v xml:space="preserve"> </v>
      </c>
      <c r="I147" s="50" t="str">
        <f>IF(OR(AssetList!D147=MaintenanceIntervals!$A$4,AssetList!D147=MaintenanceIntervals!$A$5),EDATE(AssetList!F147,MaintenanceIntervals!$B$4),IF(OR(AssetList!D147=MaintenanceIntervals!$A$9,AssetList!D147=MaintenanceIntervals!$A$10),EDATE(AssetList!F147,MaintenanceIntervals!$B$9),IF(OR(AssetList!D147=MaintenanceIntervals!$A$14,AssetList!D147=MaintenanceIntervals!$A$15),EDATE(AssetList!F147,MaintenanceIntervals!$B$14)," ")))</f>
        <v xml:space="preserve"> </v>
      </c>
      <c r="J147" s="29"/>
      <c r="K147" s="33"/>
    </row>
    <row r="148" spans="1:11">
      <c r="A148" s="31"/>
      <c r="B148" s="49"/>
      <c r="C148" s="25"/>
      <c r="D148" s="26"/>
      <c r="E148" s="26"/>
      <c r="F148" s="30"/>
      <c r="G148" s="27" t="str">
        <f>IF(D148=MaintenanceIntervals!$A$4,MaintenanceIntervals!$A$5,IF(AssetList!D148=MaintenanceIntervals!$A$5,MaintenanceIntervals!$A$4,IF(AssetList!D148=MaintenanceIntervals!$A$9,MaintenanceIntervals!$A$10,IF(AssetList!D148=MaintenanceIntervals!$A$10,MaintenanceIntervals!$A$9,IF(AssetList!D148=MaintenanceIntervals!$A$14,MaintenanceIntervals!$A$15,IF(AssetList!D148=MaintenanceIntervals!$A$15,MaintenanceIntervals!$A$14, " "))))))</f>
        <v xml:space="preserve"> </v>
      </c>
      <c r="H148" s="27" t="str">
        <f>IF(D148=MaintenanceIntervals!$A$4,AssetList!E148+MaintenanceIntervals!$C$4,IF(AssetList!D148=MaintenanceIntervals!$A$5,AssetList!E148+MaintenanceIntervals!$C$4,IF(AssetList!D148=MaintenanceIntervals!$A$9,AssetList!E148+MaintenanceIntervals!$C$9,IF(AssetList!D148=MaintenanceIntervals!$A$10,AssetList!E148+MaintenanceIntervals!$C$9,IF(AssetList!D148=MaintenanceIntervals!$A$14,AssetList!E148+MaintenanceIntervals!$C$14,IF(AssetList!D148=MaintenanceIntervals!$A$15,AssetList!E148+MaintenanceIntervals!$C$14," "))))))</f>
        <v xml:space="preserve"> </v>
      </c>
      <c r="I148" s="50" t="str">
        <f>IF(OR(AssetList!D148=MaintenanceIntervals!$A$4,AssetList!D148=MaintenanceIntervals!$A$5),EDATE(AssetList!F148,MaintenanceIntervals!$B$4),IF(OR(AssetList!D148=MaintenanceIntervals!$A$9,AssetList!D148=MaintenanceIntervals!$A$10),EDATE(AssetList!F148,MaintenanceIntervals!$B$9),IF(OR(AssetList!D148=MaintenanceIntervals!$A$14,AssetList!D148=MaintenanceIntervals!$A$15),EDATE(AssetList!F148,MaintenanceIntervals!$B$14)," ")))</f>
        <v xml:space="preserve"> </v>
      </c>
      <c r="J148" s="29"/>
      <c r="K148" s="33"/>
    </row>
    <row r="149" spans="1:11">
      <c r="A149" s="31"/>
      <c r="B149" s="49"/>
      <c r="C149" s="25"/>
      <c r="D149" s="26"/>
      <c r="E149" s="26"/>
      <c r="F149" s="30"/>
      <c r="G149" s="27" t="str">
        <f>IF(D149=MaintenanceIntervals!$A$4,MaintenanceIntervals!$A$5,IF(AssetList!D149=MaintenanceIntervals!$A$5,MaintenanceIntervals!$A$4,IF(AssetList!D149=MaintenanceIntervals!$A$9,MaintenanceIntervals!$A$10,IF(AssetList!D149=MaintenanceIntervals!$A$10,MaintenanceIntervals!$A$9,IF(AssetList!D149=MaintenanceIntervals!$A$14,MaintenanceIntervals!$A$15,IF(AssetList!D149=MaintenanceIntervals!$A$15,MaintenanceIntervals!$A$14, " "))))))</f>
        <v xml:space="preserve"> </v>
      </c>
      <c r="H149" s="27" t="str">
        <f>IF(D149=MaintenanceIntervals!$A$4,AssetList!E149+MaintenanceIntervals!$C$4,IF(AssetList!D149=MaintenanceIntervals!$A$5,AssetList!E149+MaintenanceIntervals!$C$4,IF(AssetList!D149=MaintenanceIntervals!$A$9,AssetList!E149+MaintenanceIntervals!$C$9,IF(AssetList!D149=MaintenanceIntervals!$A$10,AssetList!E149+MaintenanceIntervals!$C$9,IF(AssetList!D149=MaintenanceIntervals!$A$14,AssetList!E149+MaintenanceIntervals!$C$14,IF(AssetList!D149=MaintenanceIntervals!$A$15,AssetList!E149+MaintenanceIntervals!$C$14," "))))))</f>
        <v xml:space="preserve"> </v>
      </c>
      <c r="I149" s="50" t="str">
        <f>IF(OR(AssetList!D149=MaintenanceIntervals!$A$4,AssetList!D149=MaintenanceIntervals!$A$5),EDATE(AssetList!F149,MaintenanceIntervals!$B$4),IF(OR(AssetList!D149=MaintenanceIntervals!$A$9,AssetList!D149=MaintenanceIntervals!$A$10),EDATE(AssetList!F149,MaintenanceIntervals!$B$9),IF(OR(AssetList!D149=MaintenanceIntervals!$A$14,AssetList!D149=MaintenanceIntervals!$A$15),EDATE(AssetList!F149,MaintenanceIntervals!$B$14)," ")))</f>
        <v xml:space="preserve"> </v>
      </c>
      <c r="J149" s="29"/>
      <c r="K149" s="33"/>
    </row>
    <row r="150" spans="1:11">
      <c r="A150" s="31"/>
      <c r="B150" s="49"/>
      <c r="C150" s="25"/>
      <c r="D150" s="26"/>
      <c r="E150" s="26"/>
      <c r="F150" s="30"/>
      <c r="G150" s="27" t="str">
        <f>IF(D150=MaintenanceIntervals!$A$4,MaintenanceIntervals!$A$5,IF(AssetList!D150=MaintenanceIntervals!$A$5,MaintenanceIntervals!$A$4,IF(AssetList!D150=MaintenanceIntervals!$A$9,MaintenanceIntervals!$A$10,IF(AssetList!D150=MaintenanceIntervals!$A$10,MaintenanceIntervals!$A$9,IF(AssetList!D150=MaintenanceIntervals!$A$14,MaintenanceIntervals!$A$15,IF(AssetList!D150=MaintenanceIntervals!$A$15,MaintenanceIntervals!$A$14, " "))))))</f>
        <v xml:space="preserve"> </v>
      </c>
      <c r="H150" s="27" t="str">
        <f>IF(D150=MaintenanceIntervals!$A$4,AssetList!E150+MaintenanceIntervals!$C$4,IF(AssetList!D150=MaintenanceIntervals!$A$5,AssetList!E150+MaintenanceIntervals!$C$4,IF(AssetList!D150=MaintenanceIntervals!$A$9,AssetList!E150+MaintenanceIntervals!$C$9,IF(AssetList!D150=MaintenanceIntervals!$A$10,AssetList!E150+MaintenanceIntervals!$C$9,IF(AssetList!D150=MaintenanceIntervals!$A$14,AssetList!E150+MaintenanceIntervals!$C$14,IF(AssetList!D150=MaintenanceIntervals!$A$15,AssetList!E150+MaintenanceIntervals!$C$14," "))))))</f>
        <v xml:space="preserve"> </v>
      </c>
      <c r="I150" s="50" t="str">
        <f>IF(OR(AssetList!D150=MaintenanceIntervals!$A$4,AssetList!D150=MaintenanceIntervals!$A$5),EDATE(AssetList!F150,MaintenanceIntervals!$B$4),IF(OR(AssetList!D150=MaintenanceIntervals!$A$9,AssetList!D150=MaintenanceIntervals!$A$10),EDATE(AssetList!F150,MaintenanceIntervals!$B$9),IF(OR(AssetList!D150=MaintenanceIntervals!$A$14,AssetList!D150=MaintenanceIntervals!$A$15),EDATE(AssetList!F150,MaintenanceIntervals!$B$14)," ")))</f>
        <v xml:space="preserve"> </v>
      </c>
      <c r="J150" s="29"/>
      <c r="K150" s="33"/>
    </row>
    <row r="151" spans="1:11">
      <c r="A151" s="31"/>
      <c r="B151" s="49"/>
      <c r="C151" s="25"/>
      <c r="D151" s="26"/>
      <c r="E151" s="26"/>
      <c r="F151" s="30"/>
      <c r="G151" s="27" t="str">
        <f>IF(D151=MaintenanceIntervals!$A$4,MaintenanceIntervals!$A$5,IF(AssetList!D151=MaintenanceIntervals!$A$5,MaintenanceIntervals!$A$4,IF(AssetList!D151=MaintenanceIntervals!$A$9,MaintenanceIntervals!$A$10,IF(AssetList!D151=MaintenanceIntervals!$A$10,MaintenanceIntervals!$A$9,IF(AssetList!D151=MaintenanceIntervals!$A$14,MaintenanceIntervals!$A$15,IF(AssetList!D151=MaintenanceIntervals!$A$15,MaintenanceIntervals!$A$14, " "))))))</f>
        <v xml:space="preserve"> </v>
      </c>
      <c r="H151" s="27" t="str">
        <f>IF(D151=MaintenanceIntervals!$A$4,AssetList!E151+MaintenanceIntervals!$C$4,IF(AssetList!D151=MaintenanceIntervals!$A$5,AssetList!E151+MaintenanceIntervals!$C$4,IF(AssetList!D151=MaintenanceIntervals!$A$9,AssetList!E151+MaintenanceIntervals!$C$9,IF(AssetList!D151=MaintenanceIntervals!$A$10,AssetList!E151+MaintenanceIntervals!$C$9,IF(AssetList!D151=MaintenanceIntervals!$A$14,AssetList!E151+MaintenanceIntervals!$C$14,IF(AssetList!D151=MaintenanceIntervals!$A$15,AssetList!E151+MaintenanceIntervals!$C$14," "))))))</f>
        <v xml:space="preserve"> </v>
      </c>
      <c r="I151" s="50" t="str">
        <f>IF(OR(AssetList!D151=MaintenanceIntervals!$A$4,AssetList!D151=MaintenanceIntervals!$A$5),EDATE(AssetList!F151,MaintenanceIntervals!$B$4),IF(OR(AssetList!D151=MaintenanceIntervals!$A$9,AssetList!D151=MaintenanceIntervals!$A$10),EDATE(AssetList!F151,MaintenanceIntervals!$B$9),IF(OR(AssetList!D151=MaintenanceIntervals!$A$14,AssetList!D151=MaintenanceIntervals!$A$15),EDATE(AssetList!F151,MaintenanceIntervals!$B$14)," ")))</f>
        <v xml:space="preserve"> </v>
      </c>
      <c r="J151" s="29"/>
      <c r="K151" s="33"/>
    </row>
    <row r="152" spans="1:11">
      <c r="A152" s="31"/>
      <c r="B152" s="49"/>
      <c r="C152" s="25"/>
      <c r="D152" s="26"/>
      <c r="E152" s="26"/>
      <c r="F152" s="30"/>
      <c r="G152" s="27" t="str">
        <f>IF(D152=MaintenanceIntervals!$A$4,MaintenanceIntervals!$A$5,IF(AssetList!D152=MaintenanceIntervals!$A$5,MaintenanceIntervals!$A$4,IF(AssetList!D152=MaintenanceIntervals!$A$9,MaintenanceIntervals!$A$10,IF(AssetList!D152=MaintenanceIntervals!$A$10,MaintenanceIntervals!$A$9,IF(AssetList!D152=MaintenanceIntervals!$A$14,MaintenanceIntervals!$A$15,IF(AssetList!D152=MaintenanceIntervals!$A$15,MaintenanceIntervals!$A$14, " "))))))</f>
        <v xml:space="preserve"> </v>
      </c>
      <c r="H152" s="27" t="str">
        <f>IF(D152=MaintenanceIntervals!$A$4,AssetList!E152+MaintenanceIntervals!$C$4,IF(AssetList!D152=MaintenanceIntervals!$A$5,AssetList!E152+MaintenanceIntervals!$C$4,IF(AssetList!D152=MaintenanceIntervals!$A$9,AssetList!E152+MaintenanceIntervals!$C$9,IF(AssetList!D152=MaintenanceIntervals!$A$10,AssetList!E152+MaintenanceIntervals!$C$9,IF(AssetList!D152=MaintenanceIntervals!$A$14,AssetList!E152+MaintenanceIntervals!$C$14,IF(AssetList!D152=MaintenanceIntervals!$A$15,AssetList!E152+MaintenanceIntervals!$C$14," "))))))</f>
        <v xml:space="preserve"> </v>
      </c>
      <c r="I152" s="50" t="str">
        <f>IF(OR(AssetList!D152=MaintenanceIntervals!$A$4,AssetList!D152=MaintenanceIntervals!$A$5),EDATE(AssetList!F152,MaintenanceIntervals!$B$4),IF(OR(AssetList!D152=MaintenanceIntervals!$A$9,AssetList!D152=MaintenanceIntervals!$A$10),EDATE(AssetList!F152,MaintenanceIntervals!$B$9),IF(OR(AssetList!D152=MaintenanceIntervals!$A$14,AssetList!D152=MaintenanceIntervals!$A$15),EDATE(AssetList!F152,MaintenanceIntervals!$B$14)," ")))</f>
        <v xml:space="preserve"> </v>
      </c>
      <c r="J152" s="29"/>
      <c r="K152" s="33"/>
    </row>
    <row r="153" spans="1:11">
      <c r="A153" s="31"/>
      <c r="B153" s="49"/>
      <c r="C153" s="25"/>
      <c r="D153" s="26"/>
      <c r="E153" s="26"/>
      <c r="F153" s="30"/>
      <c r="G153" s="27" t="str">
        <f>IF(D153=MaintenanceIntervals!$A$4,MaintenanceIntervals!$A$5,IF(AssetList!D153=MaintenanceIntervals!$A$5,MaintenanceIntervals!$A$4,IF(AssetList!D153=MaintenanceIntervals!$A$9,MaintenanceIntervals!$A$10,IF(AssetList!D153=MaintenanceIntervals!$A$10,MaintenanceIntervals!$A$9,IF(AssetList!D153=MaintenanceIntervals!$A$14,MaintenanceIntervals!$A$15,IF(AssetList!D153=MaintenanceIntervals!$A$15,MaintenanceIntervals!$A$14, " "))))))</f>
        <v xml:space="preserve"> </v>
      </c>
      <c r="H153" s="27" t="str">
        <f>IF(D153=MaintenanceIntervals!$A$4,AssetList!E153+MaintenanceIntervals!$C$4,IF(AssetList!D153=MaintenanceIntervals!$A$5,AssetList!E153+MaintenanceIntervals!$C$4,IF(AssetList!D153=MaintenanceIntervals!$A$9,AssetList!E153+MaintenanceIntervals!$C$9,IF(AssetList!D153=MaintenanceIntervals!$A$10,AssetList!E153+MaintenanceIntervals!$C$9,IF(AssetList!D153=MaintenanceIntervals!$A$14,AssetList!E153+MaintenanceIntervals!$C$14,IF(AssetList!D153=MaintenanceIntervals!$A$15,AssetList!E153+MaintenanceIntervals!$C$14," "))))))</f>
        <v xml:space="preserve"> </v>
      </c>
      <c r="I153" s="50" t="str">
        <f>IF(OR(AssetList!D153=MaintenanceIntervals!$A$4,AssetList!D153=MaintenanceIntervals!$A$5),EDATE(AssetList!F153,MaintenanceIntervals!$B$4),IF(OR(AssetList!D153=MaintenanceIntervals!$A$9,AssetList!D153=MaintenanceIntervals!$A$10),EDATE(AssetList!F153,MaintenanceIntervals!$B$9),IF(OR(AssetList!D153=MaintenanceIntervals!$A$14,AssetList!D153=MaintenanceIntervals!$A$15),EDATE(AssetList!F153,MaintenanceIntervals!$B$14)," ")))</f>
        <v xml:space="preserve"> </v>
      </c>
      <c r="J153" s="29"/>
      <c r="K153" s="33"/>
    </row>
    <row r="154" spans="1:11">
      <c r="A154" s="31"/>
      <c r="B154" s="49"/>
      <c r="C154" s="25"/>
      <c r="D154" s="26"/>
      <c r="E154" s="26"/>
      <c r="F154" s="30"/>
      <c r="G154" s="27" t="str">
        <f>IF(D154=MaintenanceIntervals!$A$4,MaintenanceIntervals!$A$5,IF(AssetList!D154=MaintenanceIntervals!$A$5,MaintenanceIntervals!$A$4,IF(AssetList!D154=MaintenanceIntervals!$A$9,MaintenanceIntervals!$A$10,IF(AssetList!D154=MaintenanceIntervals!$A$10,MaintenanceIntervals!$A$9,IF(AssetList!D154=MaintenanceIntervals!$A$14,MaintenanceIntervals!$A$15,IF(AssetList!D154=MaintenanceIntervals!$A$15,MaintenanceIntervals!$A$14, " "))))))</f>
        <v xml:space="preserve"> </v>
      </c>
      <c r="H154" s="27" t="str">
        <f>IF(D154=MaintenanceIntervals!$A$4,AssetList!E154+MaintenanceIntervals!$C$4,IF(AssetList!D154=MaintenanceIntervals!$A$5,AssetList!E154+MaintenanceIntervals!$C$4,IF(AssetList!D154=MaintenanceIntervals!$A$9,AssetList!E154+MaintenanceIntervals!$C$9,IF(AssetList!D154=MaintenanceIntervals!$A$10,AssetList!E154+MaintenanceIntervals!$C$9,IF(AssetList!D154=MaintenanceIntervals!$A$14,AssetList!E154+MaintenanceIntervals!$C$14,IF(AssetList!D154=MaintenanceIntervals!$A$15,AssetList!E154+MaintenanceIntervals!$C$14," "))))))</f>
        <v xml:space="preserve"> </v>
      </c>
      <c r="I154" s="50" t="str">
        <f>IF(OR(AssetList!D154=MaintenanceIntervals!$A$4,AssetList!D154=MaintenanceIntervals!$A$5),EDATE(AssetList!F154,MaintenanceIntervals!$B$4),IF(OR(AssetList!D154=MaintenanceIntervals!$A$9,AssetList!D154=MaintenanceIntervals!$A$10),EDATE(AssetList!F154,MaintenanceIntervals!$B$9),IF(OR(AssetList!D154=MaintenanceIntervals!$A$14,AssetList!D154=MaintenanceIntervals!$A$15),EDATE(AssetList!F154,MaintenanceIntervals!$B$14)," ")))</f>
        <v xml:space="preserve"> </v>
      </c>
      <c r="J154" s="29"/>
      <c r="K154" s="33"/>
    </row>
    <row r="155" spans="1:11">
      <c r="A155" s="31"/>
      <c r="B155" s="49"/>
      <c r="C155" s="25"/>
      <c r="D155" s="26"/>
      <c r="E155" s="26"/>
      <c r="F155" s="30"/>
      <c r="G155" s="27" t="str">
        <f>IF(D155=MaintenanceIntervals!$A$4,MaintenanceIntervals!$A$5,IF(AssetList!D155=MaintenanceIntervals!$A$5,MaintenanceIntervals!$A$4,IF(AssetList!D155=MaintenanceIntervals!$A$9,MaintenanceIntervals!$A$10,IF(AssetList!D155=MaintenanceIntervals!$A$10,MaintenanceIntervals!$A$9,IF(AssetList!D155=MaintenanceIntervals!$A$14,MaintenanceIntervals!$A$15,IF(AssetList!D155=MaintenanceIntervals!$A$15,MaintenanceIntervals!$A$14, " "))))))</f>
        <v xml:space="preserve"> </v>
      </c>
      <c r="H155" s="27" t="str">
        <f>IF(D155=MaintenanceIntervals!$A$4,AssetList!E155+MaintenanceIntervals!$C$4,IF(AssetList!D155=MaintenanceIntervals!$A$5,AssetList!E155+MaintenanceIntervals!$C$4,IF(AssetList!D155=MaintenanceIntervals!$A$9,AssetList!E155+MaintenanceIntervals!$C$9,IF(AssetList!D155=MaintenanceIntervals!$A$10,AssetList!E155+MaintenanceIntervals!$C$9,IF(AssetList!D155=MaintenanceIntervals!$A$14,AssetList!E155+MaintenanceIntervals!$C$14,IF(AssetList!D155=MaintenanceIntervals!$A$15,AssetList!E155+MaintenanceIntervals!$C$14," "))))))</f>
        <v xml:space="preserve"> </v>
      </c>
      <c r="I155" s="50" t="str">
        <f>IF(OR(AssetList!D155=MaintenanceIntervals!$A$4,AssetList!D155=MaintenanceIntervals!$A$5),EDATE(AssetList!F155,MaintenanceIntervals!$B$4),IF(OR(AssetList!D155=MaintenanceIntervals!$A$9,AssetList!D155=MaintenanceIntervals!$A$10),EDATE(AssetList!F155,MaintenanceIntervals!$B$9),IF(OR(AssetList!D155=MaintenanceIntervals!$A$14,AssetList!D155=MaintenanceIntervals!$A$15),EDATE(AssetList!F155,MaintenanceIntervals!$B$14)," ")))</f>
        <v xml:space="preserve"> </v>
      </c>
      <c r="J155" s="29"/>
      <c r="K155" s="33"/>
    </row>
    <row r="156" spans="1:11">
      <c r="A156" s="31"/>
      <c r="B156" s="49"/>
      <c r="C156" s="25"/>
      <c r="D156" s="26"/>
      <c r="E156" s="26"/>
      <c r="F156" s="30"/>
      <c r="G156" s="27" t="str">
        <f>IF(D156=MaintenanceIntervals!$A$4,MaintenanceIntervals!$A$5,IF(AssetList!D156=MaintenanceIntervals!$A$5,MaintenanceIntervals!$A$4,IF(AssetList!D156=MaintenanceIntervals!$A$9,MaintenanceIntervals!$A$10,IF(AssetList!D156=MaintenanceIntervals!$A$10,MaintenanceIntervals!$A$9,IF(AssetList!D156=MaintenanceIntervals!$A$14,MaintenanceIntervals!$A$15,IF(AssetList!D156=MaintenanceIntervals!$A$15,MaintenanceIntervals!$A$14, " "))))))</f>
        <v xml:space="preserve"> </v>
      </c>
      <c r="H156" s="27" t="str">
        <f>IF(D156=MaintenanceIntervals!$A$4,AssetList!E156+MaintenanceIntervals!$C$4,IF(AssetList!D156=MaintenanceIntervals!$A$5,AssetList!E156+MaintenanceIntervals!$C$4,IF(AssetList!D156=MaintenanceIntervals!$A$9,AssetList!E156+MaintenanceIntervals!$C$9,IF(AssetList!D156=MaintenanceIntervals!$A$10,AssetList!E156+MaintenanceIntervals!$C$9,IF(AssetList!D156=MaintenanceIntervals!$A$14,AssetList!E156+MaintenanceIntervals!$C$14,IF(AssetList!D156=MaintenanceIntervals!$A$15,AssetList!E156+MaintenanceIntervals!$C$14," "))))))</f>
        <v xml:space="preserve"> </v>
      </c>
      <c r="I156" s="50" t="str">
        <f>IF(OR(AssetList!D156=MaintenanceIntervals!$A$4,AssetList!D156=MaintenanceIntervals!$A$5),EDATE(AssetList!F156,MaintenanceIntervals!$B$4),IF(OR(AssetList!D156=MaintenanceIntervals!$A$9,AssetList!D156=MaintenanceIntervals!$A$10),EDATE(AssetList!F156,MaintenanceIntervals!$B$9),IF(OR(AssetList!D156=MaintenanceIntervals!$A$14,AssetList!D156=MaintenanceIntervals!$A$15),EDATE(AssetList!F156,MaintenanceIntervals!$B$14)," ")))</f>
        <v xml:space="preserve"> </v>
      </c>
      <c r="J156" s="29"/>
      <c r="K156" s="33"/>
    </row>
    <row r="157" spans="1:11">
      <c r="A157" s="31"/>
      <c r="B157" s="49"/>
      <c r="C157" s="25"/>
      <c r="D157" s="26"/>
      <c r="E157" s="26"/>
      <c r="F157" s="30"/>
      <c r="G157" s="27" t="str">
        <f>IF(D157=MaintenanceIntervals!$A$4,MaintenanceIntervals!$A$5,IF(AssetList!D157=MaintenanceIntervals!$A$5,MaintenanceIntervals!$A$4,IF(AssetList!D157=MaintenanceIntervals!$A$9,MaintenanceIntervals!$A$10,IF(AssetList!D157=MaintenanceIntervals!$A$10,MaintenanceIntervals!$A$9,IF(AssetList!D157=MaintenanceIntervals!$A$14,MaintenanceIntervals!$A$15,IF(AssetList!D157=MaintenanceIntervals!$A$15,MaintenanceIntervals!$A$14, " "))))))</f>
        <v xml:space="preserve"> </v>
      </c>
      <c r="H157" s="27" t="str">
        <f>IF(D157=MaintenanceIntervals!$A$4,AssetList!E157+MaintenanceIntervals!$C$4,IF(AssetList!D157=MaintenanceIntervals!$A$5,AssetList!E157+MaintenanceIntervals!$C$4,IF(AssetList!D157=MaintenanceIntervals!$A$9,AssetList!E157+MaintenanceIntervals!$C$9,IF(AssetList!D157=MaintenanceIntervals!$A$10,AssetList!E157+MaintenanceIntervals!$C$9,IF(AssetList!D157=MaintenanceIntervals!$A$14,AssetList!E157+MaintenanceIntervals!$C$14,IF(AssetList!D157=MaintenanceIntervals!$A$15,AssetList!E157+MaintenanceIntervals!$C$14," "))))))</f>
        <v xml:space="preserve"> </v>
      </c>
      <c r="I157" s="50" t="str">
        <f>IF(OR(AssetList!D157=MaintenanceIntervals!$A$4,AssetList!D157=MaintenanceIntervals!$A$5),EDATE(AssetList!F157,MaintenanceIntervals!$B$4),IF(OR(AssetList!D157=MaintenanceIntervals!$A$9,AssetList!D157=MaintenanceIntervals!$A$10),EDATE(AssetList!F157,MaintenanceIntervals!$B$9),IF(OR(AssetList!D157=MaintenanceIntervals!$A$14,AssetList!D157=MaintenanceIntervals!$A$15),EDATE(AssetList!F157,MaintenanceIntervals!$B$14)," ")))</f>
        <v xml:space="preserve"> </v>
      </c>
      <c r="J157" s="29"/>
      <c r="K157" s="33"/>
    </row>
    <row r="158" spans="1:11">
      <c r="A158" s="31"/>
      <c r="B158" s="49"/>
      <c r="C158" s="25"/>
      <c r="D158" s="26"/>
      <c r="E158" s="26"/>
      <c r="F158" s="30"/>
      <c r="G158" s="27" t="str">
        <f>IF(D158=MaintenanceIntervals!$A$4,MaintenanceIntervals!$A$5,IF(AssetList!D158=MaintenanceIntervals!$A$5,MaintenanceIntervals!$A$4,IF(AssetList!D158=MaintenanceIntervals!$A$9,MaintenanceIntervals!$A$10,IF(AssetList!D158=MaintenanceIntervals!$A$10,MaintenanceIntervals!$A$9,IF(AssetList!D158=MaintenanceIntervals!$A$14,MaintenanceIntervals!$A$15,IF(AssetList!D158=MaintenanceIntervals!$A$15,MaintenanceIntervals!$A$14, " "))))))</f>
        <v xml:space="preserve"> </v>
      </c>
      <c r="H158" s="27" t="str">
        <f>IF(D158=MaintenanceIntervals!$A$4,AssetList!E158+MaintenanceIntervals!$C$4,IF(AssetList!D158=MaintenanceIntervals!$A$5,AssetList!E158+MaintenanceIntervals!$C$4,IF(AssetList!D158=MaintenanceIntervals!$A$9,AssetList!E158+MaintenanceIntervals!$C$9,IF(AssetList!D158=MaintenanceIntervals!$A$10,AssetList!E158+MaintenanceIntervals!$C$9,IF(AssetList!D158=MaintenanceIntervals!$A$14,AssetList!E158+MaintenanceIntervals!$C$14,IF(AssetList!D158=MaintenanceIntervals!$A$15,AssetList!E158+MaintenanceIntervals!$C$14," "))))))</f>
        <v xml:space="preserve"> </v>
      </c>
      <c r="I158" s="50" t="str">
        <f>IF(OR(AssetList!D158=MaintenanceIntervals!$A$4,AssetList!D158=MaintenanceIntervals!$A$5),EDATE(AssetList!F158,MaintenanceIntervals!$B$4),IF(OR(AssetList!D158=MaintenanceIntervals!$A$9,AssetList!D158=MaintenanceIntervals!$A$10),EDATE(AssetList!F158,MaintenanceIntervals!$B$9),IF(OR(AssetList!D158=MaintenanceIntervals!$A$14,AssetList!D158=MaintenanceIntervals!$A$15),EDATE(AssetList!F158,MaintenanceIntervals!$B$14)," ")))</f>
        <v xml:space="preserve"> </v>
      </c>
      <c r="J158" s="29"/>
      <c r="K158" s="33"/>
    </row>
    <row r="159" spans="1:11">
      <c r="A159" s="31"/>
      <c r="B159" s="49"/>
      <c r="C159" s="25"/>
      <c r="D159" s="26"/>
      <c r="E159" s="26"/>
      <c r="F159" s="30"/>
      <c r="G159" s="27" t="str">
        <f>IF(D159=MaintenanceIntervals!$A$4,MaintenanceIntervals!$A$5,IF(AssetList!D159=MaintenanceIntervals!$A$5,MaintenanceIntervals!$A$4,IF(AssetList!D159=MaintenanceIntervals!$A$9,MaintenanceIntervals!$A$10,IF(AssetList!D159=MaintenanceIntervals!$A$10,MaintenanceIntervals!$A$9,IF(AssetList!D159=MaintenanceIntervals!$A$14,MaintenanceIntervals!$A$15,IF(AssetList!D159=MaintenanceIntervals!$A$15,MaintenanceIntervals!$A$14, " "))))))</f>
        <v xml:space="preserve"> </v>
      </c>
      <c r="H159" s="27" t="str">
        <f>IF(D159=MaintenanceIntervals!$A$4,AssetList!E159+MaintenanceIntervals!$C$4,IF(AssetList!D159=MaintenanceIntervals!$A$5,AssetList!E159+MaintenanceIntervals!$C$4,IF(AssetList!D159=MaintenanceIntervals!$A$9,AssetList!E159+MaintenanceIntervals!$C$9,IF(AssetList!D159=MaintenanceIntervals!$A$10,AssetList!E159+MaintenanceIntervals!$C$9,IF(AssetList!D159=MaintenanceIntervals!$A$14,AssetList!E159+MaintenanceIntervals!$C$14,IF(AssetList!D159=MaintenanceIntervals!$A$15,AssetList!E159+MaintenanceIntervals!$C$14," "))))))</f>
        <v xml:space="preserve"> </v>
      </c>
      <c r="I159" s="50" t="str">
        <f>IF(OR(AssetList!D159=MaintenanceIntervals!$A$4,AssetList!D159=MaintenanceIntervals!$A$5),EDATE(AssetList!F159,MaintenanceIntervals!$B$4),IF(OR(AssetList!D159=MaintenanceIntervals!$A$9,AssetList!D159=MaintenanceIntervals!$A$10),EDATE(AssetList!F159,MaintenanceIntervals!$B$9),IF(OR(AssetList!D159=MaintenanceIntervals!$A$14,AssetList!D159=MaintenanceIntervals!$A$15),EDATE(AssetList!F159,MaintenanceIntervals!$B$14)," ")))</f>
        <v xml:space="preserve"> </v>
      </c>
      <c r="J159" s="29"/>
      <c r="K159" s="33"/>
    </row>
    <row r="160" spans="1:11">
      <c r="A160" s="31"/>
      <c r="B160" s="49"/>
      <c r="C160" s="25"/>
      <c r="D160" s="26"/>
      <c r="E160" s="26"/>
      <c r="F160" s="30"/>
      <c r="G160" s="27" t="str">
        <f>IF(D160=MaintenanceIntervals!$A$4,MaintenanceIntervals!$A$5,IF(AssetList!D160=MaintenanceIntervals!$A$5,MaintenanceIntervals!$A$4,IF(AssetList!D160=MaintenanceIntervals!$A$9,MaintenanceIntervals!$A$10,IF(AssetList!D160=MaintenanceIntervals!$A$10,MaintenanceIntervals!$A$9,IF(AssetList!D160=MaintenanceIntervals!$A$14,MaintenanceIntervals!$A$15,IF(AssetList!D160=MaintenanceIntervals!$A$15,MaintenanceIntervals!$A$14, " "))))))</f>
        <v xml:space="preserve"> </v>
      </c>
      <c r="H160" s="27" t="str">
        <f>IF(D160=MaintenanceIntervals!$A$4,AssetList!E160+MaintenanceIntervals!$C$4,IF(AssetList!D160=MaintenanceIntervals!$A$5,AssetList!E160+MaintenanceIntervals!$C$4,IF(AssetList!D160=MaintenanceIntervals!$A$9,AssetList!E160+MaintenanceIntervals!$C$9,IF(AssetList!D160=MaintenanceIntervals!$A$10,AssetList!E160+MaintenanceIntervals!$C$9,IF(AssetList!D160=MaintenanceIntervals!$A$14,AssetList!E160+MaintenanceIntervals!$C$14,IF(AssetList!D160=MaintenanceIntervals!$A$15,AssetList!E160+MaintenanceIntervals!$C$14," "))))))</f>
        <v xml:space="preserve"> </v>
      </c>
      <c r="I160" s="50" t="str">
        <f>IF(OR(AssetList!D160=MaintenanceIntervals!$A$4,AssetList!D160=MaintenanceIntervals!$A$5),EDATE(AssetList!F160,MaintenanceIntervals!$B$4),IF(OR(AssetList!D160=MaintenanceIntervals!$A$9,AssetList!D160=MaintenanceIntervals!$A$10),EDATE(AssetList!F160,MaintenanceIntervals!$B$9),IF(OR(AssetList!D160=MaintenanceIntervals!$A$14,AssetList!D160=MaintenanceIntervals!$A$15),EDATE(AssetList!F160,MaintenanceIntervals!$B$14)," ")))</f>
        <v xml:space="preserve"> </v>
      </c>
      <c r="J160" s="29"/>
      <c r="K160" s="33"/>
    </row>
    <row r="161" spans="1:11">
      <c r="A161" s="31"/>
      <c r="B161" s="49"/>
      <c r="C161" s="25"/>
      <c r="D161" s="26"/>
      <c r="E161" s="26"/>
      <c r="F161" s="30"/>
      <c r="G161" s="27" t="str">
        <f>IF(D161=MaintenanceIntervals!$A$4,MaintenanceIntervals!$A$5,IF(AssetList!D161=MaintenanceIntervals!$A$5,MaintenanceIntervals!$A$4,IF(AssetList!D161=MaintenanceIntervals!$A$9,MaintenanceIntervals!$A$10,IF(AssetList!D161=MaintenanceIntervals!$A$10,MaintenanceIntervals!$A$9,IF(AssetList!D161=MaintenanceIntervals!$A$14,MaintenanceIntervals!$A$15,IF(AssetList!D161=MaintenanceIntervals!$A$15,MaintenanceIntervals!$A$14, " "))))))</f>
        <v xml:space="preserve"> </v>
      </c>
      <c r="H161" s="27" t="str">
        <f>IF(D161=MaintenanceIntervals!$A$4,AssetList!E161+MaintenanceIntervals!$C$4,IF(AssetList!D161=MaintenanceIntervals!$A$5,AssetList!E161+MaintenanceIntervals!$C$4,IF(AssetList!D161=MaintenanceIntervals!$A$9,AssetList!E161+MaintenanceIntervals!$C$9,IF(AssetList!D161=MaintenanceIntervals!$A$10,AssetList!E161+MaintenanceIntervals!$C$9,IF(AssetList!D161=MaintenanceIntervals!$A$14,AssetList!E161+MaintenanceIntervals!$C$14,IF(AssetList!D161=MaintenanceIntervals!$A$15,AssetList!E161+MaintenanceIntervals!$C$14," "))))))</f>
        <v xml:space="preserve"> </v>
      </c>
      <c r="I161" s="50" t="str">
        <f>IF(OR(AssetList!D161=MaintenanceIntervals!$A$4,AssetList!D161=MaintenanceIntervals!$A$5),EDATE(AssetList!F161,MaintenanceIntervals!$B$4),IF(OR(AssetList!D161=MaintenanceIntervals!$A$9,AssetList!D161=MaintenanceIntervals!$A$10),EDATE(AssetList!F161,MaintenanceIntervals!$B$9),IF(OR(AssetList!D161=MaintenanceIntervals!$A$14,AssetList!D161=MaintenanceIntervals!$A$15),EDATE(AssetList!F161,MaintenanceIntervals!$B$14)," ")))</f>
        <v xml:space="preserve"> </v>
      </c>
      <c r="J161" s="29"/>
      <c r="K161" s="33"/>
    </row>
    <row r="162" spans="1:11">
      <c r="A162" s="31"/>
      <c r="B162" s="49"/>
      <c r="C162" s="25"/>
      <c r="D162" s="26"/>
      <c r="E162" s="26"/>
      <c r="F162" s="30"/>
      <c r="G162" s="27" t="str">
        <f>IF(D162=MaintenanceIntervals!$A$4,MaintenanceIntervals!$A$5,IF(AssetList!D162=MaintenanceIntervals!$A$5,MaintenanceIntervals!$A$4,IF(AssetList!D162=MaintenanceIntervals!$A$9,MaintenanceIntervals!$A$10,IF(AssetList!D162=MaintenanceIntervals!$A$10,MaintenanceIntervals!$A$9,IF(AssetList!D162=MaintenanceIntervals!$A$14,MaintenanceIntervals!$A$15,IF(AssetList!D162=MaintenanceIntervals!$A$15,MaintenanceIntervals!$A$14, " "))))))</f>
        <v xml:space="preserve"> </v>
      </c>
      <c r="H162" s="27" t="str">
        <f>IF(D162=MaintenanceIntervals!$A$4,AssetList!E162+MaintenanceIntervals!$C$4,IF(AssetList!D162=MaintenanceIntervals!$A$5,AssetList!E162+MaintenanceIntervals!$C$4,IF(AssetList!D162=MaintenanceIntervals!$A$9,AssetList!E162+MaintenanceIntervals!$C$9,IF(AssetList!D162=MaintenanceIntervals!$A$10,AssetList!E162+MaintenanceIntervals!$C$9,IF(AssetList!D162=MaintenanceIntervals!$A$14,AssetList!E162+MaintenanceIntervals!$C$14,IF(AssetList!D162=MaintenanceIntervals!$A$15,AssetList!E162+MaintenanceIntervals!$C$14," "))))))</f>
        <v xml:space="preserve"> </v>
      </c>
      <c r="I162" s="50" t="str">
        <f>IF(OR(AssetList!D162=MaintenanceIntervals!$A$4,AssetList!D162=MaintenanceIntervals!$A$5),EDATE(AssetList!F162,MaintenanceIntervals!$B$4),IF(OR(AssetList!D162=MaintenanceIntervals!$A$9,AssetList!D162=MaintenanceIntervals!$A$10),EDATE(AssetList!F162,MaintenanceIntervals!$B$9),IF(OR(AssetList!D162=MaintenanceIntervals!$A$14,AssetList!D162=MaintenanceIntervals!$A$15),EDATE(AssetList!F162,MaintenanceIntervals!$B$14)," ")))</f>
        <v xml:space="preserve"> </v>
      </c>
      <c r="J162" s="29"/>
      <c r="K162" s="33"/>
    </row>
    <row r="163" spans="1:11">
      <c r="A163" s="31"/>
      <c r="B163" s="49"/>
      <c r="C163" s="25"/>
      <c r="D163" s="26"/>
      <c r="E163" s="26"/>
      <c r="F163" s="30"/>
      <c r="G163" s="27" t="str">
        <f>IF(D163=MaintenanceIntervals!$A$4,MaintenanceIntervals!$A$5,IF(AssetList!D163=MaintenanceIntervals!$A$5,MaintenanceIntervals!$A$4,IF(AssetList!D163=MaintenanceIntervals!$A$9,MaintenanceIntervals!$A$10,IF(AssetList!D163=MaintenanceIntervals!$A$10,MaintenanceIntervals!$A$9,IF(AssetList!D163=MaintenanceIntervals!$A$14,MaintenanceIntervals!$A$15,IF(AssetList!D163=MaintenanceIntervals!$A$15,MaintenanceIntervals!$A$14, " "))))))</f>
        <v xml:space="preserve"> </v>
      </c>
      <c r="H163" s="27" t="str">
        <f>IF(D163=MaintenanceIntervals!$A$4,AssetList!E163+MaintenanceIntervals!$C$4,IF(AssetList!D163=MaintenanceIntervals!$A$5,AssetList!E163+MaintenanceIntervals!$C$4,IF(AssetList!D163=MaintenanceIntervals!$A$9,AssetList!E163+MaintenanceIntervals!$C$9,IF(AssetList!D163=MaintenanceIntervals!$A$10,AssetList!E163+MaintenanceIntervals!$C$9,IF(AssetList!D163=MaintenanceIntervals!$A$14,AssetList!E163+MaintenanceIntervals!$C$14,IF(AssetList!D163=MaintenanceIntervals!$A$15,AssetList!E163+MaintenanceIntervals!$C$14," "))))))</f>
        <v xml:space="preserve"> </v>
      </c>
      <c r="I163" s="50" t="str">
        <f>IF(OR(AssetList!D163=MaintenanceIntervals!$A$4,AssetList!D163=MaintenanceIntervals!$A$5),EDATE(AssetList!F163,MaintenanceIntervals!$B$4),IF(OR(AssetList!D163=MaintenanceIntervals!$A$9,AssetList!D163=MaintenanceIntervals!$A$10),EDATE(AssetList!F163,MaintenanceIntervals!$B$9),IF(OR(AssetList!D163=MaintenanceIntervals!$A$14,AssetList!D163=MaintenanceIntervals!$A$15),EDATE(AssetList!F163,MaintenanceIntervals!$B$14)," ")))</f>
        <v xml:space="preserve"> </v>
      </c>
      <c r="J163" s="29"/>
      <c r="K163" s="33"/>
    </row>
    <row r="164" spans="1:11">
      <c r="A164" s="31"/>
      <c r="B164" s="49"/>
      <c r="C164" s="25"/>
      <c r="D164" s="26"/>
      <c r="E164" s="26"/>
      <c r="F164" s="30"/>
      <c r="G164" s="27" t="str">
        <f>IF(D164=MaintenanceIntervals!$A$4,MaintenanceIntervals!$A$5,IF(AssetList!D164=MaintenanceIntervals!$A$5,MaintenanceIntervals!$A$4,IF(AssetList!D164=MaintenanceIntervals!$A$9,MaintenanceIntervals!$A$10,IF(AssetList!D164=MaintenanceIntervals!$A$10,MaintenanceIntervals!$A$9,IF(AssetList!D164=MaintenanceIntervals!$A$14,MaintenanceIntervals!$A$15,IF(AssetList!D164=MaintenanceIntervals!$A$15,MaintenanceIntervals!$A$14, " "))))))</f>
        <v xml:space="preserve"> </v>
      </c>
      <c r="H164" s="27" t="str">
        <f>IF(D164=MaintenanceIntervals!$A$4,AssetList!E164+MaintenanceIntervals!$C$4,IF(AssetList!D164=MaintenanceIntervals!$A$5,AssetList!E164+MaintenanceIntervals!$C$4,IF(AssetList!D164=MaintenanceIntervals!$A$9,AssetList!E164+MaintenanceIntervals!$C$9,IF(AssetList!D164=MaintenanceIntervals!$A$10,AssetList!E164+MaintenanceIntervals!$C$9,IF(AssetList!D164=MaintenanceIntervals!$A$14,AssetList!E164+MaintenanceIntervals!$C$14,IF(AssetList!D164=MaintenanceIntervals!$A$15,AssetList!E164+MaintenanceIntervals!$C$14," "))))))</f>
        <v xml:space="preserve"> </v>
      </c>
      <c r="I164" s="50" t="str">
        <f>IF(OR(AssetList!D164=MaintenanceIntervals!$A$4,AssetList!D164=MaintenanceIntervals!$A$5),EDATE(AssetList!F164,MaintenanceIntervals!$B$4),IF(OR(AssetList!D164=MaintenanceIntervals!$A$9,AssetList!D164=MaintenanceIntervals!$A$10),EDATE(AssetList!F164,MaintenanceIntervals!$B$9),IF(OR(AssetList!D164=MaintenanceIntervals!$A$14,AssetList!D164=MaintenanceIntervals!$A$15),EDATE(AssetList!F164,MaintenanceIntervals!$B$14)," ")))</f>
        <v xml:space="preserve"> </v>
      </c>
      <c r="J164" s="29"/>
      <c r="K164" s="33"/>
    </row>
    <row r="165" spans="1:11">
      <c r="A165" s="31"/>
      <c r="B165" s="49"/>
      <c r="C165" s="25"/>
      <c r="D165" s="26"/>
      <c r="E165" s="26"/>
      <c r="F165" s="30"/>
      <c r="G165" s="27" t="str">
        <f>IF(D165=MaintenanceIntervals!$A$4,MaintenanceIntervals!$A$5,IF(AssetList!D165=MaintenanceIntervals!$A$5,MaintenanceIntervals!$A$4,IF(AssetList!D165=MaintenanceIntervals!$A$9,MaintenanceIntervals!$A$10,IF(AssetList!D165=MaintenanceIntervals!$A$10,MaintenanceIntervals!$A$9,IF(AssetList!D165=MaintenanceIntervals!$A$14,MaintenanceIntervals!$A$15,IF(AssetList!D165=MaintenanceIntervals!$A$15,MaintenanceIntervals!$A$14, " "))))))</f>
        <v xml:space="preserve"> </v>
      </c>
      <c r="H165" s="27" t="str">
        <f>IF(D165=MaintenanceIntervals!$A$4,AssetList!E165+MaintenanceIntervals!$C$4,IF(AssetList!D165=MaintenanceIntervals!$A$5,AssetList!E165+MaintenanceIntervals!$C$4,IF(AssetList!D165=MaintenanceIntervals!$A$9,AssetList!E165+MaintenanceIntervals!$C$9,IF(AssetList!D165=MaintenanceIntervals!$A$10,AssetList!E165+MaintenanceIntervals!$C$9,IF(AssetList!D165=MaintenanceIntervals!$A$14,AssetList!E165+MaintenanceIntervals!$C$14,IF(AssetList!D165=MaintenanceIntervals!$A$15,AssetList!E165+MaintenanceIntervals!$C$14," "))))))</f>
        <v xml:space="preserve"> </v>
      </c>
      <c r="I165" s="50" t="str">
        <f>IF(OR(AssetList!D165=MaintenanceIntervals!$A$4,AssetList!D165=MaintenanceIntervals!$A$5),EDATE(AssetList!F165,MaintenanceIntervals!$B$4),IF(OR(AssetList!D165=MaintenanceIntervals!$A$9,AssetList!D165=MaintenanceIntervals!$A$10),EDATE(AssetList!F165,MaintenanceIntervals!$B$9),IF(OR(AssetList!D165=MaintenanceIntervals!$A$14,AssetList!D165=MaintenanceIntervals!$A$15),EDATE(AssetList!F165,MaintenanceIntervals!$B$14)," ")))</f>
        <v xml:space="preserve"> </v>
      </c>
      <c r="J165" s="29"/>
      <c r="K165" s="33"/>
    </row>
    <row r="166" spans="1:11">
      <c r="A166" s="31"/>
      <c r="B166" s="49"/>
      <c r="C166" s="25"/>
      <c r="D166" s="26"/>
      <c r="E166" s="26"/>
      <c r="F166" s="30"/>
      <c r="G166" s="27" t="str">
        <f>IF(D166=MaintenanceIntervals!$A$4,MaintenanceIntervals!$A$5,IF(AssetList!D166=MaintenanceIntervals!$A$5,MaintenanceIntervals!$A$4,IF(AssetList!D166=MaintenanceIntervals!$A$9,MaintenanceIntervals!$A$10,IF(AssetList!D166=MaintenanceIntervals!$A$10,MaintenanceIntervals!$A$9,IF(AssetList!D166=MaintenanceIntervals!$A$14,MaintenanceIntervals!$A$15,IF(AssetList!D166=MaintenanceIntervals!$A$15,MaintenanceIntervals!$A$14, " "))))))</f>
        <v xml:space="preserve"> </v>
      </c>
      <c r="H166" s="27" t="str">
        <f>IF(D166=MaintenanceIntervals!$A$4,AssetList!E166+MaintenanceIntervals!$C$4,IF(AssetList!D166=MaintenanceIntervals!$A$5,AssetList!E166+MaintenanceIntervals!$C$4,IF(AssetList!D166=MaintenanceIntervals!$A$9,AssetList!E166+MaintenanceIntervals!$C$9,IF(AssetList!D166=MaintenanceIntervals!$A$10,AssetList!E166+MaintenanceIntervals!$C$9,IF(AssetList!D166=MaintenanceIntervals!$A$14,AssetList!E166+MaintenanceIntervals!$C$14,IF(AssetList!D166=MaintenanceIntervals!$A$15,AssetList!E166+MaintenanceIntervals!$C$14," "))))))</f>
        <v xml:space="preserve"> </v>
      </c>
      <c r="I166" s="50" t="str">
        <f>IF(OR(AssetList!D166=MaintenanceIntervals!$A$4,AssetList!D166=MaintenanceIntervals!$A$5),EDATE(AssetList!F166,MaintenanceIntervals!$B$4),IF(OR(AssetList!D166=MaintenanceIntervals!$A$9,AssetList!D166=MaintenanceIntervals!$A$10),EDATE(AssetList!F166,MaintenanceIntervals!$B$9),IF(OR(AssetList!D166=MaintenanceIntervals!$A$14,AssetList!D166=MaintenanceIntervals!$A$15),EDATE(AssetList!F166,MaintenanceIntervals!$B$14)," ")))</f>
        <v xml:space="preserve"> </v>
      </c>
      <c r="J166" s="29"/>
      <c r="K166" s="33"/>
    </row>
    <row r="167" spans="1:11">
      <c r="A167" s="31"/>
      <c r="B167" s="49"/>
      <c r="C167" s="25"/>
      <c r="D167" s="26"/>
      <c r="E167" s="26"/>
      <c r="F167" s="30"/>
      <c r="G167" s="27" t="str">
        <f>IF(D167=MaintenanceIntervals!$A$4,MaintenanceIntervals!$A$5,IF(AssetList!D167=MaintenanceIntervals!$A$5,MaintenanceIntervals!$A$4,IF(AssetList!D167=MaintenanceIntervals!$A$9,MaintenanceIntervals!$A$10,IF(AssetList!D167=MaintenanceIntervals!$A$10,MaintenanceIntervals!$A$9,IF(AssetList!D167=MaintenanceIntervals!$A$14,MaintenanceIntervals!$A$15,IF(AssetList!D167=MaintenanceIntervals!$A$15,MaintenanceIntervals!$A$14, " "))))))</f>
        <v xml:space="preserve"> </v>
      </c>
      <c r="H167" s="27" t="str">
        <f>IF(D167=MaintenanceIntervals!$A$4,AssetList!E167+MaintenanceIntervals!$C$4,IF(AssetList!D167=MaintenanceIntervals!$A$5,AssetList!E167+MaintenanceIntervals!$C$4,IF(AssetList!D167=MaintenanceIntervals!$A$9,AssetList!E167+MaintenanceIntervals!$C$9,IF(AssetList!D167=MaintenanceIntervals!$A$10,AssetList!E167+MaintenanceIntervals!$C$9,IF(AssetList!D167=MaintenanceIntervals!$A$14,AssetList!E167+MaintenanceIntervals!$C$14,IF(AssetList!D167=MaintenanceIntervals!$A$15,AssetList!E167+MaintenanceIntervals!$C$14," "))))))</f>
        <v xml:space="preserve"> </v>
      </c>
      <c r="I167" s="50" t="str">
        <f>IF(OR(AssetList!D167=MaintenanceIntervals!$A$4,AssetList!D167=MaintenanceIntervals!$A$5),EDATE(AssetList!F167,MaintenanceIntervals!$B$4),IF(OR(AssetList!D167=MaintenanceIntervals!$A$9,AssetList!D167=MaintenanceIntervals!$A$10),EDATE(AssetList!F167,MaintenanceIntervals!$B$9),IF(OR(AssetList!D167=MaintenanceIntervals!$A$14,AssetList!D167=MaintenanceIntervals!$A$15),EDATE(AssetList!F167,MaintenanceIntervals!$B$14)," ")))</f>
        <v xml:space="preserve"> </v>
      </c>
      <c r="J167" s="29"/>
      <c r="K167" s="33"/>
    </row>
    <row r="168" spans="1:11">
      <c r="A168" s="31"/>
      <c r="B168" s="49"/>
      <c r="C168" s="25"/>
      <c r="D168" s="26"/>
      <c r="E168" s="26"/>
      <c r="F168" s="30"/>
      <c r="G168" s="27" t="str">
        <f>IF(D168=MaintenanceIntervals!$A$4,MaintenanceIntervals!$A$5,IF(AssetList!D168=MaintenanceIntervals!$A$5,MaintenanceIntervals!$A$4,IF(AssetList!D168=MaintenanceIntervals!$A$9,MaintenanceIntervals!$A$10,IF(AssetList!D168=MaintenanceIntervals!$A$10,MaintenanceIntervals!$A$9,IF(AssetList!D168=MaintenanceIntervals!$A$14,MaintenanceIntervals!$A$15,IF(AssetList!D168=MaintenanceIntervals!$A$15,MaintenanceIntervals!$A$14, " "))))))</f>
        <v xml:space="preserve"> </v>
      </c>
      <c r="H168" s="27" t="str">
        <f>IF(D168=MaintenanceIntervals!$A$4,AssetList!E168+MaintenanceIntervals!$C$4,IF(AssetList!D168=MaintenanceIntervals!$A$5,AssetList!E168+MaintenanceIntervals!$C$4,IF(AssetList!D168=MaintenanceIntervals!$A$9,AssetList!E168+MaintenanceIntervals!$C$9,IF(AssetList!D168=MaintenanceIntervals!$A$10,AssetList!E168+MaintenanceIntervals!$C$9,IF(AssetList!D168=MaintenanceIntervals!$A$14,AssetList!E168+MaintenanceIntervals!$C$14,IF(AssetList!D168=MaintenanceIntervals!$A$15,AssetList!E168+MaintenanceIntervals!$C$14," "))))))</f>
        <v xml:space="preserve"> </v>
      </c>
      <c r="I168" s="50" t="str">
        <f>IF(OR(AssetList!D168=MaintenanceIntervals!$A$4,AssetList!D168=MaintenanceIntervals!$A$5),EDATE(AssetList!F168,MaintenanceIntervals!$B$4),IF(OR(AssetList!D168=MaintenanceIntervals!$A$9,AssetList!D168=MaintenanceIntervals!$A$10),EDATE(AssetList!F168,MaintenanceIntervals!$B$9),IF(OR(AssetList!D168=MaintenanceIntervals!$A$14,AssetList!D168=MaintenanceIntervals!$A$15),EDATE(AssetList!F168,MaintenanceIntervals!$B$14)," ")))</f>
        <v xml:space="preserve"> </v>
      </c>
      <c r="J168" s="29"/>
      <c r="K168" s="33"/>
    </row>
    <row r="169" spans="1:11">
      <c r="A169" s="31"/>
      <c r="B169" s="49"/>
      <c r="C169" s="25"/>
      <c r="D169" s="26"/>
      <c r="E169" s="26"/>
      <c r="F169" s="30"/>
      <c r="G169" s="27" t="str">
        <f>IF(D169=MaintenanceIntervals!$A$4,MaintenanceIntervals!$A$5,IF(AssetList!D169=MaintenanceIntervals!$A$5,MaintenanceIntervals!$A$4,IF(AssetList!D169=MaintenanceIntervals!$A$9,MaintenanceIntervals!$A$10,IF(AssetList!D169=MaintenanceIntervals!$A$10,MaintenanceIntervals!$A$9,IF(AssetList!D169=MaintenanceIntervals!$A$14,MaintenanceIntervals!$A$15,IF(AssetList!D169=MaintenanceIntervals!$A$15,MaintenanceIntervals!$A$14, " "))))))</f>
        <v xml:space="preserve"> </v>
      </c>
      <c r="H169" s="27" t="str">
        <f>IF(D169=MaintenanceIntervals!$A$4,AssetList!E169+MaintenanceIntervals!$C$4,IF(AssetList!D169=MaintenanceIntervals!$A$5,AssetList!E169+MaintenanceIntervals!$C$4,IF(AssetList!D169=MaintenanceIntervals!$A$9,AssetList!E169+MaintenanceIntervals!$C$9,IF(AssetList!D169=MaintenanceIntervals!$A$10,AssetList!E169+MaintenanceIntervals!$C$9,IF(AssetList!D169=MaintenanceIntervals!$A$14,AssetList!E169+MaintenanceIntervals!$C$14,IF(AssetList!D169=MaintenanceIntervals!$A$15,AssetList!E169+MaintenanceIntervals!$C$14," "))))))</f>
        <v xml:space="preserve"> </v>
      </c>
      <c r="I169" s="50" t="str">
        <f>IF(OR(AssetList!D169=MaintenanceIntervals!$A$4,AssetList!D169=MaintenanceIntervals!$A$5),EDATE(AssetList!F169,MaintenanceIntervals!$B$4),IF(OR(AssetList!D169=MaintenanceIntervals!$A$9,AssetList!D169=MaintenanceIntervals!$A$10),EDATE(AssetList!F169,MaintenanceIntervals!$B$9),IF(OR(AssetList!D169=MaintenanceIntervals!$A$14,AssetList!D169=MaintenanceIntervals!$A$15),EDATE(AssetList!F169,MaintenanceIntervals!$B$14)," ")))</f>
        <v xml:space="preserve"> </v>
      </c>
      <c r="J169" s="29"/>
      <c r="K169" s="33"/>
    </row>
    <row r="170" spans="1:11">
      <c r="A170" s="31"/>
      <c r="B170" s="49"/>
      <c r="C170" s="25"/>
      <c r="D170" s="26"/>
      <c r="E170" s="26"/>
      <c r="F170" s="30"/>
      <c r="G170" s="27" t="str">
        <f>IF(D170=MaintenanceIntervals!$A$4,MaintenanceIntervals!$A$5,IF(AssetList!D170=MaintenanceIntervals!$A$5,MaintenanceIntervals!$A$4,IF(AssetList!D170=MaintenanceIntervals!$A$9,MaintenanceIntervals!$A$10,IF(AssetList!D170=MaintenanceIntervals!$A$10,MaintenanceIntervals!$A$9,IF(AssetList!D170=MaintenanceIntervals!$A$14,MaintenanceIntervals!$A$15,IF(AssetList!D170=MaintenanceIntervals!$A$15,MaintenanceIntervals!$A$14, " "))))))</f>
        <v xml:space="preserve"> </v>
      </c>
      <c r="H170" s="27" t="str">
        <f>IF(D170=MaintenanceIntervals!$A$4,AssetList!E170+MaintenanceIntervals!$C$4,IF(AssetList!D170=MaintenanceIntervals!$A$5,AssetList!E170+MaintenanceIntervals!$C$4,IF(AssetList!D170=MaintenanceIntervals!$A$9,AssetList!E170+MaintenanceIntervals!$C$9,IF(AssetList!D170=MaintenanceIntervals!$A$10,AssetList!E170+MaintenanceIntervals!$C$9,IF(AssetList!D170=MaintenanceIntervals!$A$14,AssetList!E170+MaintenanceIntervals!$C$14,IF(AssetList!D170=MaintenanceIntervals!$A$15,AssetList!E170+MaintenanceIntervals!$C$14," "))))))</f>
        <v xml:space="preserve"> </v>
      </c>
      <c r="I170" s="50" t="str">
        <f>IF(OR(AssetList!D170=MaintenanceIntervals!$A$4,AssetList!D170=MaintenanceIntervals!$A$5),EDATE(AssetList!F170,MaintenanceIntervals!$B$4),IF(OR(AssetList!D170=MaintenanceIntervals!$A$9,AssetList!D170=MaintenanceIntervals!$A$10),EDATE(AssetList!F170,MaintenanceIntervals!$B$9),IF(OR(AssetList!D170=MaintenanceIntervals!$A$14,AssetList!D170=MaintenanceIntervals!$A$15),EDATE(AssetList!F170,MaintenanceIntervals!$B$14)," ")))</f>
        <v xml:space="preserve"> </v>
      </c>
      <c r="J170" s="29"/>
      <c r="K170" s="33"/>
    </row>
    <row r="171" spans="1:11">
      <c r="A171" s="31"/>
      <c r="B171" s="49"/>
      <c r="C171" s="25"/>
      <c r="D171" s="26"/>
      <c r="E171" s="26"/>
      <c r="F171" s="30"/>
      <c r="G171" s="27" t="str">
        <f>IF(D171=MaintenanceIntervals!$A$4,MaintenanceIntervals!$A$5,IF(AssetList!D171=MaintenanceIntervals!$A$5,MaintenanceIntervals!$A$4,IF(AssetList!D171=MaintenanceIntervals!$A$9,MaintenanceIntervals!$A$10,IF(AssetList!D171=MaintenanceIntervals!$A$10,MaintenanceIntervals!$A$9,IF(AssetList!D171=MaintenanceIntervals!$A$14,MaintenanceIntervals!$A$15,IF(AssetList!D171=MaintenanceIntervals!$A$15,MaintenanceIntervals!$A$14, " "))))))</f>
        <v xml:space="preserve"> </v>
      </c>
      <c r="H171" s="27" t="str">
        <f>IF(D171=MaintenanceIntervals!$A$4,AssetList!E171+MaintenanceIntervals!$C$4,IF(AssetList!D171=MaintenanceIntervals!$A$5,AssetList!E171+MaintenanceIntervals!$C$4,IF(AssetList!D171=MaintenanceIntervals!$A$9,AssetList!E171+MaintenanceIntervals!$C$9,IF(AssetList!D171=MaintenanceIntervals!$A$10,AssetList!E171+MaintenanceIntervals!$C$9,IF(AssetList!D171=MaintenanceIntervals!$A$14,AssetList!E171+MaintenanceIntervals!$C$14,IF(AssetList!D171=MaintenanceIntervals!$A$15,AssetList!E171+MaintenanceIntervals!$C$14," "))))))</f>
        <v xml:space="preserve"> </v>
      </c>
      <c r="I171" s="50" t="str">
        <f>IF(OR(AssetList!D171=MaintenanceIntervals!$A$4,AssetList!D171=MaintenanceIntervals!$A$5),EDATE(AssetList!F171,MaintenanceIntervals!$B$4),IF(OR(AssetList!D171=MaintenanceIntervals!$A$9,AssetList!D171=MaintenanceIntervals!$A$10),EDATE(AssetList!F171,MaintenanceIntervals!$B$9),IF(OR(AssetList!D171=MaintenanceIntervals!$A$14,AssetList!D171=MaintenanceIntervals!$A$15),EDATE(AssetList!F171,MaintenanceIntervals!$B$14)," ")))</f>
        <v xml:space="preserve"> </v>
      </c>
      <c r="J171" s="29"/>
      <c r="K171" s="33"/>
    </row>
    <row r="172" spans="1:11">
      <c r="A172" s="31"/>
      <c r="B172" s="49"/>
      <c r="C172" s="25"/>
      <c r="D172" s="26"/>
      <c r="E172" s="26"/>
      <c r="F172" s="30"/>
      <c r="G172" s="27" t="str">
        <f>IF(D172=MaintenanceIntervals!$A$4,MaintenanceIntervals!$A$5,IF(AssetList!D172=MaintenanceIntervals!$A$5,MaintenanceIntervals!$A$4,IF(AssetList!D172=MaintenanceIntervals!$A$9,MaintenanceIntervals!$A$10,IF(AssetList!D172=MaintenanceIntervals!$A$10,MaintenanceIntervals!$A$9,IF(AssetList!D172=MaintenanceIntervals!$A$14,MaintenanceIntervals!$A$15,IF(AssetList!D172=MaintenanceIntervals!$A$15,MaintenanceIntervals!$A$14, " "))))))</f>
        <v xml:space="preserve"> </v>
      </c>
      <c r="H172" s="27" t="str">
        <f>IF(D172=MaintenanceIntervals!$A$4,AssetList!E172+MaintenanceIntervals!$C$4,IF(AssetList!D172=MaintenanceIntervals!$A$5,AssetList!E172+MaintenanceIntervals!$C$4,IF(AssetList!D172=MaintenanceIntervals!$A$9,AssetList!E172+MaintenanceIntervals!$C$9,IF(AssetList!D172=MaintenanceIntervals!$A$10,AssetList!E172+MaintenanceIntervals!$C$9,IF(AssetList!D172=MaintenanceIntervals!$A$14,AssetList!E172+MaintenanceIntervals!$C$14,IF(AssetList!D172=MaintenanceIntervals!$A$15,AssetList!E172+MaintenanceIntervals!$C$14," "))))))</f>
        <v xml:space="preserve"> </v>
      </c>
      <c r="I172" s="50" t="str">
        <f>IF(OR(AssetList!D172=MaintenanceIntervals!$A$4,AssetList!D172=MaintenanceIntervals!$A$5),EDATE(AssetList!F172,MaintenanceIntervals!$B$4),IF(OR(AssetList!D172=MaintenanceIntervals!$A$9,AssetList!D172=MaintenanceIntervals!$A$10),EDATE(AssetList!F172,MaintenanceIntervals!$B$9),IF(OR(AssetList!D172=MaintenanceIntervals!$A$14,AssetList!D172=MaintenanceIntervals!$A$15),EDATE(AssetList!F172,MaintenanceIntervals!$B$14)," ")))</f>
        <v xml:space="preserve"> </v>
      </c>
      <c r="J172" s="29"/>
      <c r="K172" s="33"/>
    </row>
    <row r="173" spans="1:11">
      <c r="A173" s="31"/>
      <c r="B173" s="49"/>
      <c r="C173" s="25"/>
      <c r="D173" s="26"/>
      <c r="E173" s="26"/>
      <c r="F173" s="30"/>
      <c r="G173" s="27" t="str">
        <f>IF(D173=MaintenanceIntervals!$A$4,MaintenanceIntervals!$A$5,IF(AssetList!D173=MaintenanceIntervals!$A$5,MaintenanceIntervals!$A$4,IF(AssetList!D173=MaintenanceIntervals!$A$9,MaintenanceIntervals!$A$10,IF(AssetList!D173=MaintenanceIntervals!$A$10,MaintenanceIntervals!$A$9,IF(AssetList!D173=MaintenanceIntervals!$A$14,MaintenanceIntervals!$A$15,IF(AssetList!D173=MaintenanceIntervals!$A$15,MaintenanceIntervals!$A$14, " "))))))</f>
        <v xml:space="preserve"> </v>
      </c>
      <c r="H173" s="27" t="str">
        <f>IF(D173=MaintenanceIntervals!$A$4,AssetList!E173+MaintenanceIntervals!$C$4,IF(AssetList!D173=MaintenanceIntervals!$A$5,AssetList!E173+MaintenanceIntervals!$C$4,IF(AssetList!D173=MaintenanceIntervals!$A$9,AssetList!E173+MaintenanceIntervals!$C$9,IF(AssetList!D173=MaintenanceIntervals!$A$10,AssetList!E173+MaintenanceIntervals!$C$9,IF(AssetList!D173=MaintenanceIntervals!$A$14,AssetList!E173+MaintenanceIntervals!$C$14,IF(AssetList!D173=MaintenanceIntervals!$A$15,AssetList!E173+MaintenanceIntervals!$C$14," "))))))</f>
        <v xml:space="preserve"> </v>
      </c>
      <c r="I173" s="50" t="str">
        <f>IF(OR(AssetList!D173=MaintenanceIntervals!$A$4,AssetList!D173=MaintenanceIntervals!$A$5),EDATE(AssetList!F173,MaintenanceIntervals!$B$4),IF(OR(AssetList!D173=MaintenanceIntervals!$A$9,AssetList!D173=MaintenanceIntervals!$A$10),EDATE(AssetList!F173,MaintenanceIntervals!$B$9),IF(OR(AssetList!D173=MaintenanceIntervals!$A$14,AssetList!D173=MaintenanceIntervals!$A$15),EDATE(AssetList!F173,MaintenanceIntervals!$B$14)," ")))</f>
        <v xml:space="preserve"> </v>
      </c>
      <c r="J173" s="29"/>
      <c r="K173" s="33"/>
    </row>
    <row r="174" spans="1:11">
      <c r="A174" s="31"/>
      <c r="B174" s="49"/>
      <c r="C174" s="25"/>
      <c r="D174" s="26"/>
      <c r="E174" s="26"/>
      <c r="F174" s="30"/>
      <c r="G174" s="27" t="str">
        <f>IF(D174=MaintenanceIntervals!$A$4,MaintenanceIntervals!$A$5,IF(AssetList!D174=MaintenanceIntervals!$A$5,MaintenanceIntervals!$A$4,IF(AssetList!D174=MaintenanceIntervals!$A$9,MaintenanceIntervals!$A$10,IF(AssetList!D174=MaintenanceIntervals!$A$10,MaintenanceIntervals!$A$9,IF(AssetList!D174=MaintenanceIntervals!$A$14,MaintenanceIntervals!$A$15,IF(AssetList!D174=MaintenanceIntervals!$A$15,MaintenanceIntervals!$A$14, " "))))))</f>
        <v xml:space="preserve"> </v>
      </c>
      <c r="H174" s="27" t="str">
        <f>IF(D174=MaintenanceIntervals!$A$4,AssetList!E174+MaintenanceIntervals!$C$4,IF(AssetList!D174=MaintenanceIntervals!$A$5,AssetList!E174+MaintenanceIntervals!$C$4,IF(AssetList!D174=MaintenanceIntervals!$A$9,AssetList!E174+MaintenanceIntervals!$C$9,IF(AssetList!D174=MaintenanceIntervals!$A$10,AssetList!E174+MaintenanceIntervals!$C$9,IF(AssetList!D174=MaintenanceIntervals!$A$14,AssetList!E174+MaintenanceIntervals!$C$14,IF(AssetList!D174=MaintenanceIntervals!$A$15,AssetList!E174+MaintenanceIntervals!$C$14," "))))))</f>
        <v xml:space="preserve"> </v>
      </c>
      <c r="I174" s="50" t="str">
        <f>IF(OR(AssetList!D174=MaintenanceIntervals!$A$4,AssetList!D174=MaintenanceIntervals!$A$5),EDATE(AssetList!F174,MaintenanceIntervals!$B$4),IF(OR(AssetList!D174=MaintenanceIntervals!$A$9,AssetList!D174=MaintenanceIntervals!$A$10),EDATE(AssetList!F174,MaintenanceIntervals!$B$9),IF(OR(AssetList!D174=MaintenanceIntervals!$A$14,AssetList!D174=MaintenanceIntervals!$A$15),EDATE(AssetList!F174,MaintenanceIntervals!$B$14)," ")))</f>
        <v xml:space="preserve"> </v>
      </c>
      <c r="J174" s="29"/>
      <c r="K174" s="33"/>
    </row>
    <row r="175" spans="1:11">
      <c r="A175" s="31"/>
      <c r="B175" s="49"/>
      <c r="C175" s="25"/>
      <c r="D175" s="26"/>
      <c r="E175" s="26"/>
      <c r="F175" s="30"/>
      <c r="G175" s="27" t="str">
        <f>IF(D175=MaintenanceIntervals!$A$4,MaintenanceIntervals!$A$5,IF(AssetList!D175=MaintenanceIntervals!$A$5,MaintenanceIntervals!$A$4,IF(AssetList!D175=MaintenanceIntervals!$A$9,MaintenanceIntervals!$A$10,IF(AssetList!D175=MaintenanceIntervals!$A$10,MaintenanceIntervals!$A$9,IF(AssetList!D175=MaintenanceIntervals!$A$14,MaintenanceIntervals!$A$15,IF(AssetList!D175=MaintenanceIntervals!$A$15,MaintenanceIntervals!$A$14, " "))))))</f>
        <v xml:space="preserve"> </v>
      </c>
      <c r="H175" s="27" t="str">
        <f>IF(D175=MaintenanceIntervals!$A$4,AssetList!E175+MaintenanceIntervals!$C$4,IF(AssetList!D175=MaintenanceIntervals!$A$5,AssetList!E175+MaintenanceIntervals!$C$4,IF(AssetList!D175=MaintenanceIntervals!$A$9,AssetList!E175+MaintenanceIntervals!$C$9,IF(AssetList!D175=MaintenanceIntervals!$A$10,AssetList!E175+MaintenanceIntervals!$C$9,IF(AssetList!D175=MaintenanceIntervals!$A$14,AssetList!E175+MaintenanceIntervals!$C$14,IF(AssetList!D175=MaintenanceIntervals!$A$15,AssetList!E175+MaintenanceIntervals!$C$14," "))))))</f>
        <v xml:space="preserve"> </v>
      </c>
      <c r="I175" s="50" t="str">
        <f>IF(OR(AssetList!D175=MaintenanceIntervals!$A$4,AssetList!D175=MaintenanceIntervals!$A$5),EDATE(AssetList!F175,MaintenanceIntervals!$B$4),IF(OR(AssetList!D175=MaintenanceIntervals!$A$9,AssetList!D175=MaintenanceIntervals!$A$10),EDATE(AssetList!F175,MaintenanceIntervals!$B$9),IF(OR(AssetList!D175=MaintenanceIntervals!$A$14,AssetList!D175=MaintenanceIntervals!$A$15),EDATE(AssetList!F175,MaintenanceIntervals!$B$14)," ")))</f>
        <v xml:space="preserve"> </v>
      </c>
      <c r="J175" s="29"/>
      <c r="K175" s="33"/>
    </row>
    <row r="176" spans="1:11">
      <c r="A176" s="31"/>
      <c r="B176" s="49"/>
      <c r="C176" s="25"/>
      <c r="D176" s="26"/>
      <c r="E176" s="26"/>
      <c r="F176" s="30"/>
      <c r="G176" s="27" t="str">
        <f>IF(D176=MaintenanceIntervals!$A$4,MaintenanceIntervals!$A$5,IF(AssetList!D176=MaintenanceIntervals!$A$5,MaintenanceIntervals!$A$4,IF(AssetList!D176=MaintenanceIntervals!$A$9,MaintenanceIntervals!$A$10,IF(AssetList!D176=MaintenanceIntervals!$A$10,MaintenanceIntervals!$A$9,IF(AssetList!D176=MaintenanceIntervals!$A$14,MaintenanceIntervals!$A$15,IF(AssetList!D176=MaintenanceIntervals!$A$15,MaintenanceIntervals!$A$14, " "))))))</f>
        <v xml:space="preserve"> </v>
      </c>
      <c r="H176" s="27" t="str">
        <f>IF(D176=MaintenanceIntervals!$A$4,AssetList!E176+MaintenanceIntervals!$C$4,IF(AssetList!D176=MaintenanceIntervals!$A$5,AssetList!E176+MaintenanceIntervals!$C$4,IF(AssetList!D176=MaintenanceIntervals!$A$9,AssetList!E176+MaintenanceIntervals!$C$9,IF(AssetList!D176=MaintenanceIntervals!$A$10,AssetList!E176+MaintenanceIntervals!$C$9,IF(AssetList!D176=MaintenanceIntervals!$A$14,AssetList!E176+MaintenanceIntervals!$C$14,IF(AssetList!D176=MaintenanceIntervals!$A$15,AssetList!E176+MaintenanceIntervals!$C$14," "))))))</f>
        <v xml:space="preserve"> </v>
      </c>
      <c r="I176" s="50" t="str">
        <f>IF(OR(AssetList!D176=MaintenanceIntervals!$A$4,AssetList!D176=MaintenanceIntervals!$A$5),EDATE(AssetList!F176,MaintenanceIntervals!$B$4),IF(OR(AssetList!D176=MaintenanceIntervals!$A$9,AssetList!D176=MaintenanceIntervals!$A$10),EDATE(AssetList!F176,MaintenanceIntervals!$B$9),IF(OR(AssetList!D176=MaintenanceIntervals!$A$14,AssetList!D176=MaintenanceIntervals!$A$15),EDATE(AssetList!F176,MaintenanceIntervals!$B$14)," ")))</f>
        <v xml:space="preserve"> </v>
      </c>
      <c r="J176" s="29"/>
      <c r="K176" s="33"/>
    </row>
    <row r="177" spans="1:11">
      <c r="A177" s="31"/>
      <c r="B177" s="49"/>
      <c r="C177" s="25"/>
      <c r="D177" s="26"/>
      <c r="E177" s="26"/>
      <c r="F177" s="30"/>
      <c r="G177" s="27" t="str">
        <f>IF(D177=MaintenanceIntervals!$A$4,MaintenanceIntervals!$A$5,IF(AssetList!D177=MaintenanceIntervals!$A$5,MaintenanceIntervals!$A$4,IF(AssetList!D177=MaintenanceIntervals!$A$9,MaintenanceIntervals!$A$10,IF(AssetList!D177=MaintenanceIntervals!$A$10,MaintenanceIntervals!$A$9,IF(AssetList!D177=MaintenanceIntervals!$A$14,MaintenanceIntervals!$A$15,IF(AssetList!D177=MaintenanceIntervals!$A$15,MaintenanceIntervals!$A$14, " "))))))</f>
        <v xml:space="preserve"> </v>
      </c>
      <c r="H177" s="27" t="str">
        <f>IF(D177=MaintenanceIntervals!$A$4,AssetList!E177+MaintenanceIntervals!$C$4,IF(AssetList!D177=MaintenanceIntervals!$A$5,AssetList!E177+MaintenanceIntervals!$C$4,IF(AssetList!D177=MaintenanceIntervals!$A$9,AssetList!E177+MaintenanceIntervals!$C$9,IF(AssetList!D177=MaintenanceIntervals!$A$10,AssetList!E177+MaintenanceIntervals!$C$9,IF(AssetList!D177=MaintenanceIntervals!$A$14,AssetList!E177+MaintenanceIntervals!$C$14,IF(AssetList!D177=MaintenanceIntervals!$A$15,AssetList!E177+MaintenanceIntervals!$C$14," "))))))</f>
        <v xml:space="preserve"> </v>
      </c>
      <c r="I177" s="50" t="str">
        <f>IF(OR(AssetList!D177=MaintenanceIntervals!$A$4,AssetList!D177=MaintenanceIntervals!$A$5),EDATE(AssetList!F177,MaintenanceIntervals!$B$4),IF(OR(AssetList!D177=MaintenanceIntervals!$A$9,AssetList!D177=MaintenanceIntervals!$A$10),EDATE(AssetList!F177,MaintenanceIntervals!$B$9),IF(OR(AssetList!D177=MaintenanceIntervals!$A$14,AssetList!D177=MaintenanceIntervals!$A$15),EDATE(AssetList!F177,MaintenanceIntervals!$B$14)," ")))</f>
        <v xml:space="preserve"> </v>
      </c>
      <c r="J177" s="29"/>
      <c r="K177" s="33"/>
    </row>
    <row r="178" spans="1:11">
      <c r="A178" s="31"/>
      <c r="B178" s="49"/>
      <c r="C178" s="25"/>
      <c r="D178" s="26"/>
      <c r="E178" s="26"/>
      <c r="F178" s="30"/>
      <c r="G178" s="27" t="str">
        <f>IF(D178=MaintenanceIntervals!$A$4,MaintenanceIntervals!$A$5,IF(AssetList!D178=MaintenanceIntervals!$A$5,MaintenanceIntervals!$A$4,IF(AssetList!D178=MaintenanceIntervals!$A$9,MaintenanceIntervals!$A$10,IF(AssetList!D178=MaintenanceIntervals!$A$10,MaintenanceIntervals!$A$9,IF(AssetList!D178=MaintenanceIntervals!$A$14,MaintenanceIntervals!$A$15,IF(AssetList!D178=MaintenanceIntervals!$A$15,MaintenanceIntervals!$A$14, " "))))))</f>
        <v xml:space="preserve"> </v>
      </c>
      <c r="H178" s="27" t="str">
        <f>IF(D178=MaintenanceIntervals!$A$4,AssetList!E178+MaintenanceIntervals!$C$4,IF(AssetList!D178=MaintenanceIntervals!$A$5,AssetList!E178+MaintenanceIntervals!$C$4,IF(AssetList!D178=MaintenanceIntervals!$A$9,AssetList!E178+MaintenanceIntervals!$C$9,IF(AssetList!D178=MaintenanceIntervals!$A$10,AssetList!E178+MaintenanceIntervals!$C$9,IF(AssetList!D178=MaintenanceIntervals!$A$14,AssetList!E178+MaintenanceIntervals!$C$14,IF(AssetList!D178=MaintenanceIntervals!$A$15,AssetList!E178+MaintenanceIntervals!$C$14," "))))))</f>
        <v xml:space="preserve"> </v>
      </c>
      <c r="I178" s="50" t="str">
        <f>IF(OR(AssetList!D178=MaintenanceIntervals!$A$4,AssetList!D178=MaintenanceIntervals!$A$5),EDATE(AssetList!F178,MaintenanceIntervals!$B$4),IF(OR(AssetList!D178=MaintenanceIntervals!$A$9,AssetList!D178=MaintenanceIntervals!$A$10),EDATE(AssetList!F178,MaintenanceIntervals!$B$9),IF(OR(AssetList!D178=MaintenanceIntervals!$A$14,AssetList!D178=MaintenanceIntervals!$A$15),EDATE(AssetList!F178,MaintenanceIntervals!$B$14)," ")))</f>
        <v xml:space="preserve"> </v>
      </c>
      <c r="J178" s="29"/>
      <c r="K178" s="33"/>
    </row>
    <row r="179" spans="1:11">
      <c r="A179" s="31"/>
      <c r="B179" s="49"/>
      <c r="C179" s="25"/>
      <c r="D179" s="26"/>
      <c r="E179" s="26"/>
      <c r="F179" s="30"/>
      <c r="G179" s="27" t="str">
        <f>IF(D179=MaintenanceIntervals!$A$4,MaintenanceIntervals!$A$5,IF(AssetList!D179=MaintenanceIntervals!$A$5,MaintenanceIntervals!$A$4,IF(AssetList!D179=MaintenanceIntervals!$A$9,MaintenanceIntervals!$A$10,IF(AssetList!D179=MaintenanceIntervals!$A$10,MaintenanceIntervals!$A$9,IF(AssetList!D179=MaintenanceIntervals!$A$14,MaintenanceIntervals!$A$15,IF(AssetList!D179=MaintenanceIntervals!$A$15,MaintenanceIntervals!$A$14, " "))))))</f>
        <v xml:space="preserve"> </v>
      </c>
      <c r="H179" s="27" t="str">
        <f>IF(D179=MaintenanceIntervals!$A$4,AssetList!E179+MaintenanceIntervals!$C$4,IF(AssetList!D179=MaintenanceIntervals!$A$5,AssetList!E179+MaintenanceIntervals!$C$4,IF(AssetList!D179=MaintenanceIntervals!$A$9,AssetList!E179+MaintenanceIntervals!$C$9,IF(AssetList!D179=MaintenanceIntervals!$A$10,AssetList!E179+MaintenanceIntervals!$C$9,IF(AssetList!D179=MaintenanceIntervals!$A$14,AssetList!E179+MaintenanceIntervals!$C$14,IF(AssetList!D179=MaintenanceIntervals!$A$15,AssetList!E179+MaintenanceIntervals!$C$14," "))))))</f>
        <v xml:space="preserve"> </v>
      </c>
      <c r="I179" s="50" t="str">
        <f>IF(OR(AssetList!D179=MaintenanceIntervals!$A$4,AssetList!D179=MaintenanceIntervals!$A$5),EDATE(AssetList!F179,MaintenanceIntervals!$B$4),IF(OR(AssetList!D179=MaintenanceIntervals!$A$9,AssetList!D179=MaintenanceIntervals!$A$10),EDATE(AssetList!F179,MaintenanceIntervals!$B$9),IF(OR(AssetList!D179=MaintenanceIntervals!$A$14,AssetList!D179=MaintenanceIntervals!$A$15),EDATE(AssetList!F179,MaintenanceIntervals!$B$14)," ")))</f>
        <v xml:space="preserve"> </v>
      </c>
      <c r="J179" s="29"/>
      <c r="K179" s="33"/>
    </row>
    <row r="180" spans="1:11">
      <c r="A180" s="31"/>
      <c r="B180" s="49"/>
      <c r="C180" s="25"/>
      <c r="D180" s="26"/>
      <c r="E180" s="26"/>
      <c r="F180" s="30"/>
      <c r="G180" s="27" t="str">
        <f>IF(D180=MaintenanceIntervals!$A$4,MaintenanceIntervals!$A$5,IF(AssetList!D180=MaintenanceIntervals!$A$5,MaintenanceIntervals!$A$4,IF(AssetList!D180=MaintenanceIntervals!$A$9,MaintenanceIntervals!$A$10,IF(AssetList!D180=MaintenanceIntervals!$A$10,MaintenanceIntervals!$A$9,IF(AssetList!D180=MaintenanceIntervals!$A$14,MaintenanceIntervals!$A$15,IF(AssetList!D180=MaintenanceIntervals!$A$15,MaintenanceIntervals!$A$14, " "))))))</f>
        <v xml:space="preserve"> </v>
      </c>
      <c r="H180" s="27" t="str">
        <f>IF(D180=MaintenanceIntervals!$A$4,AssetList!E180+MaintenanceIntervals!$C$4,IF(AssetList!D180=MaintenanceIntervals!$A$5,AssetList!E180+MaintenanceIntervals!$C$4,IF(AssetList!D180=MaintenanceIntervals!$A$9,AssetList!E180+MaintenanceIntervals!$C$9,IF(AssetList!D180=MaintenanceIntervals!$A$10,AssetList!E180+MaintenanceIntervals!$C$9,IF(AssetList!D180=MaintenanceIntervals!$A$14,AssetList!E180+MaintenanceIntervals!$C$14,IF(AssetList!D180=MaintenanceIntervals!$A$15,AssetList!E180+MaintenanceIntervals!$C$14," "))))))</f>
        <v xml:space="preserve"> </v>
      </c>
      <c r="I180" s="50" t="str">
        <f>IF(OR(AssetList!D180=MaintenanceIntervals!$A$4,AssetList!D180=MaintenanceIntervals!$A$5),EDATE(AssetList!F180,MaintenanceIntervals!$B$4),IF(OR(AssetList!D180=MaintenanceIntervals!$A$9,AssetList!D180=MaintenanceIntervals!$A$10),EDATE(AssetList!F180,MaintenanceIntervals!$B$9),IF(OR(AssetList!D180=MaintenanceIntervals!$A$14,AssetList!D180=MaintenanceIntervals!$A$15),EDATE(AssetList!F180,MaintenanceIntervals!$B$14)," ")))</f>
        <v xml:space="preserve"> </v>
      </c>
      <c r="J180" s="29"/>
      <c r="K180" s="33"/>
    </row>
    <row r="181" spans="1:11">
      <c r="A181" s="31"/>
      <c r="B181" s="49"/>
      <c r="C181" s="25"/>
      <c r="D181" s="26"/>
      <c r="E181" s="26"/>
      <c r="F181" s="30"/>
      <c r="G181" s="27" t="str">
        <f>IF(D181=MaintenanceIntervals!$A$4,MaintenanceIntervals!$A$5,IF(AssetList!D181=MaintenanceIntervals!$A$5,MaintenanceIntervals!$A$4,IF(AssetList!D181=MaintenanceIntervals!$A$9,MaintenanceIntervals!$A$10,IF(AssetList!D181=MaintenanceIntervals!$A$10,MaintenanceIntervals!$A$9,IF(AssetList!D181=MaintenanceIntervals!$A$14,MaintenanceIntervals!$A$15,IF(AssetList!D181=MaintenanceIntervals!$A$15,MaintenanceIntervals!$A$14, " "))))))</f>
        <v xml:space="preserve"> </v>
      </c>
      <c r="H181" s="27" t="str">
        <f>IF(D181=MaintenanceIntervals!$A$4,AssetList!E181+MaintenanceIntervals!$C$4,IF(AssetList!D181=MaintenanceIntervals!$A$5,AssetList!E181+MaintenanceIntervals!$C$4,IF(AssetList!D181=MaintenanceIntervals!$A$9,AssetList!E181+MaintenanceIntervals!$C$9,IF(AssetList!D181=MaintenanceIntervals!$A$10,AssetList!E181+MaintenanceIntervals!$C$9,IF(AssetList!D181=MaintenanceIntervals!$A$14,AssetList!E181+MaintenanceIntervals!$C$14,IF(AssetList!D181=MaintenanceIntervals!$A$15,AssetList!E181+MaintenanceIntervals!$C$14," "))))))</f>
        <v xml:space="preserve"> </v>
      </c>
      <c r="I181" s="50" t="str">
        <f>IF(OR(AssetList!D181=MaintenanceIntervals!$A$4,AssetList!D181=MaintenanceIntervals!$A$5),EDATE(AssetList!F181,MaintenanceIntervals!$B$4),IF(OR(AssetList!D181=MaintenanceIntervals!$A$9,AssetList!D181=MaintenanceIntervals!$A$10),EDATE(AssetList!F181,MaintenanceIntervals!$B$9),IF(OR(AssetList!D181=MaintenanceIntervals!$A$14,AssetList!D181=MaintenanceIntervals!$A$15),EDATE(AssetList!F181,MaintenanceIntervals!$B$14)," ")))</f>
        <v xml:space="preserve"> </v>
      </c>
      <c r="J181" s="29"/>
      <c r="K181" s="33"/>
    </row>
    <row r="182" spans="1:11">
      <c r="A182" s="31"/>
      <c r="B182" s="49"/>
      <c r="C182" s="25"/>
      <c r="D182" s="26"/>
      <c r="E182" s="26"/>
      <c r="F182" s="30"/>
      <c r="G182" s="27" t="str">
        <f>IF(D182=MaintenanceIntervals!$A$4,MaintenanceIntervals!$A$5,IF(AssetList!D182=MaintenanceIntervals!$A$5,MaintenanceIntervals!$A$4,IF(AssetList!D182=MaintenanceIntervals!$A$9,MaintenanceIntervals!$A$10,IF(AssetList!D182=MaintenanceIntervals!$A$10,MaintenanceIntervals!$A$9,IF(AssetList!D182=MaintenanceIntervals!$A$14,MaintenanceIntervals!$A$15,IF(AssetList!D182=MaintenanceIntervals!$A$15,MaintenanceIntervals!$A$14, " "))))))</f>
        <v xml:space="preserve"> </v>
      </c>
      <c r="H182" s="27" t="str">
        <f>IF(D182=MaintenanceIntervals!$A$4,AssetList!E182+MaintenanceIntervals!$C$4,IF(AssetList!D182=MaintenanceIntervals!$A$5,AssetList!E182+MaintenanceIntervals!$C$4,IF(AssetList!D182=MaintenanceIntervals!$A$9,AssetList!E182+MaintenanceIntervals!$C$9,IF(AssetList!D182=MaintenanceIntervals!$A$10,AssetList!E182+MaintenanceIntervals!$C$9,IF(AssetList!D182=MaintenanceIntervals!$A$14,AssetList!E182+MaintenanceIntervals!$C$14,IF(AssetList!D182=MaintenanceIntervals!$A$15,AssetList!E182+MaintenanceIntervals!$C$14," "))))))</f>
        <v xml:space="preserve"> </v>
      </c>
      <c r="I182" s="50" t="str">
        <f>IF(OR(AssetList!D182=MaintenanceIntervals!$A$4,AssetList!D182=MaintenanceIntervals!$A$5),EDATE(AssetList!F182,MaintenanceIntervals!$B$4),IF(OR(AssetList!D182=MaintenanceIntervals!$A$9,AssetList!D182=MaintenanceIntervals!$A$10),EDATE(AssetList!F182,MaintenanceIntervals!$B$9),IF(OR(AssetList!D182=MaintenanceIntervals!$A$14,AssetList!D182=MaintenanceIntervals!$A$15),EDATE(AssetList!F182,MaintenanceIntervals!$B$14)," ")))</f>
        <v xml:space="preserve"> </v>
      </c>
      <c r="J182" s="29"/>
      <c r="K182" s="33"/>
    </row>
    <row r="183" spans="1:11">
      <c r="A183" s="31"/>
      <c r="B183" s="49"/>
      <c r="C183" s="25"/>
      <c r="D183" s="26"/>
      <c r="E183" s="26"/>
      <c r="F183" s="30"/>
      <c r="G183" s="27" t="str">
        <f>IF(D183=MaintenanceIntervals!$A$4,MaintenanceIntervals!$A$5,IF(AssetList!D183=MaintenanceIntervals!$A$5,MaintenanceIntervals!$A$4,IF(AssetList!D183=MaintenanceIntervals!$A$9,MaintenanceIntervals!$A$10,IF(AssetList!D183=MaintenanceIntervals!$A$10,MaintenanceIntervals!$A$9,IF(AssetList!D183=MaintenanceIntervals!$A$14,MaintenanceIntervals!$A$15,IF(AssetList!D183=MaintenanceIntervals!$A$15,MaintenanceIntervals!$A$14, " "))))))</f>
        <v xml:space="preserve"> </v>
      </c>
      <c r="H183" s="27" t="str">
        <f>IF(D183=MaintenanceIntervals!$A$4,AssetList!E183+MaintenanceIntervals!$C$4,IF(AssetList!D183=MaintenanceIntervals!$A$5,AssetList!E183+MaintenanceIntervals!$C$4,IF(AssetList!D183=MaintenanceIntervals!$A$9,AssetList!E183+MaintenanceIntervals!$C$9,IF(AssetList!D183=MaintenanceIntervals!$A$10,AssetList!E183+MaintenanceIntervals!$C$9,IF(AssetList!D183=MaintenanceIntervals!$A$14,AssetList!E183+MaintenanceIntervals!$C$14,IF(AssetList!D183=MaintenanceIntervals!$A$15,AssetList!E183+MaintenanceIntervals!$C$14," "))))))</f>
        <v xml:space="preserve"> </v>
      </c>
      <c r="I183" s="50" t="str">
        <f>IF(OR(AssetList!D183=MaintenanceIntervals!$A$4,AssetList!D183=MaintenanceIntervals!$A$5),EDATE(AssetList!F183,MaintenanceIntervals!$B$4),IF(OR(AssetList!D183=MaintenanceIntervals!$A$9,AssetList!D183=MaintenanceIntervals!$A$10),EDATE(AssetList!F183,MaintenanceIntervals!$B$9),IF(OR(AssetList!D183=MaintenanceIntervals!$A$14,AssetList!D183=MaintenanceIntervals!$A$15),EDATE(AssetList!F183,MaintenanceIntervals!$B$14)," ")))</f>
        <v xml:space="preserve"> </v>
      </c>
      <c r="J183" s="29"/>
      <c r="K183" s="33"/>
    </row>
    <row r="184" spans="1:11">
      <c r="A184" s="31"/>
      <c r="B184" s="49"/>
      <c r="C184" s="25"/>
      <c r="D184" s="26"/>
      <c r="E184" s="26"/>
      <c r="F184" s="30"/>
      <c r="G184" s="27" t="str">
        <f>IF(D184=MaintenanceIntervals!$A$4,MaintenanceIntervals!$A$5,IF(AssetList!D184=MaintenanceIntervals!$A$5,MaintenanceIntervals!$A$4,IF(AssetList!D184=MaintenanceIntervals!$A$9,MaintenanceIntervals!$A$10,IF(AssetList!D184=MaintenanceIntervals!$A$10,MaintenanceIntervals!$A$9,IF(AssetList!D184=MaintenanceIntervals!$A$14,MaintenanceIntervals!$A$15,IF(AssetList!D184=MaintenanceIntervals!$A$15,MaintenanceIntervals!$A$14, " "))))))</f>
        <v xml:space="preserve"> </v>
      </c>
      <c r="H184" s="27" t="str">
        <f>IF(D184=MaintenanceIntervals!$A$4,AssetList!E184+MaintenanceIntervals!$C$4,IF(AssetList!D184=MaintenanceIntervals!$A$5,AssetList!E184+MaintenanceIntervals!$C$4,IF(AssetList!D184=MaintenanceIntervals!$A$9,AssetList!E184+MaintenanceIntervals!$C$9,IF(AssetList!D184=MaintenanceIntervals!$A$10,AssetList!E184+MaintenanceIntervals!$C$9,IF(AssetList!D184=MaintenanceIntervals!$A$14,AssetList!E184+MaintenanceIntervals!$C$14,IF(AssetList!D184=MaintenanceIntervals!$A$15,AssetList!E184+MaintenanceIntervals!$C$14," "))))))</f>
        <v xml:space="preserve"> </v>
      </c>
      <c r="I184" s="50" t="str">
        <f>IF(OR(AssetList!D184=MaintenanceIntervals!$A$4,AssetList!D184=MaintenanceIntervals!$A$5),EDATE(AssetList!F184,MaintenanceIntervals!$B$4),IF(OR(AssetList!D184=MaintenanceIntervals!$A$9,AssetList!D184=MaintenanceIntervals!$A$10),EDATE(AssetList!F184,MaintenanceIntervals!$B$9),IF(OR(AssetList!D184=MaintenanceIntervals!$A$14,AssetList!D184=MaintenanceIntervals!$A$15),EDATE(AssetList!F184,MaintenanceIntervals!$B$14)," ")))</f>
        <v xml:space="preserve"> </v>
      </c>
      <c r="J184" s="29"/>
      <c r="K184" s="33"/>
    </row>
    <row r="185" spans="1:11">
      <c r="A185" s="31"/>
      <c r="B185" s="49"/>
      <c r="C185" s="25"/>
      <c r="D185" s="26"/>
      <c r="E185" s="26"/>
      <c r="F185" s="30"/>
      <c r="G185" s="27" t="str">
        <f>IF(D185=MaintenanceIntervals!$A$4,MaintenanceIntervals!$A$5,IF(AssetList!D185=MaintenanceIntervals!$A$5,MaintenanceIntervals!$A$4,IF(AssetList!D185=MaintenanceIntervals!$A$9,MaintenanceIntervals!$A$10,IF(AssetList!D185=MaintenanceIntervals!$A$10,MaintenanceIntervals!$A$9,IF(AssetList!D185=MaintenanceIntervals!$A$14,MaintenanceIntervals!$A$15,IF(AssetList!D185=MaintenanceIntervals!$A$15,MaintenanceIntervals!$A$14, " "))))))</f>
        <v xml:space="preserve"> </v>
      </c>
      <c r="H185" s="27" t="str">
        <f>IF(D185=MaintenanceIntervals!$A$4,AssetList!E185+MaintenanceIntervals!$C$4,IF(AssetList!D185=MaintenanceIntervals!$A$5,AssetList!E185+MaintenanceIntervals!$C$4,IF(AssetList!D185=MaintenanceIntervals!$A$9,AssetList!E185+MaintenanceIntervals!$C$9,IF(AssetList!D185=MaintenanceIntervals!$A$10,AssetList!E185+MaintenanceIntervals!$C$9,IF(AssetList!D185=MaintenanceIntervals!$A$14,AssetList!E185+MaintenanceIntervals!$C$14,IF(AssetList!D185=MaintenanceIntervals!$A$15,AssetList!E185+MaintenanceIntervals!$C$14," "))))))</f>
        <v xml:space="preserve"> </v>
      </c>
      <c r="I185" s="50" t="str">
        <f>IF(OR(AssetList!D185=MaintenanceIntervals!$A$4,AssetList!D185=MaintenanceIntervals!$A$5),EDATE(AssetList!F185,MaintenanceIntervals!$B$4),IF(OR(AssetList!D185=MaintenanceIntervals!$A$9,AssetList!D185=MaintenanceIntervals!$A$10),EDATE(AssetList!F185,MaintenanceIntervals!$B$9),IF(OR(AssetList!D185=MaintenanceIntervals!$A$14,AssetList!D185=MaintenanceIntervals!$A$15),EDATE(AssetList!F185,MaintenanceIntervals!$B$14)," ")))</f>
        <v xml:space="preserve"> </v>
      </c>
      <c r="J185" s="29"/>
      <c r="K185" s="33"/>
    </row>
    <row r="186" spans="1:11">
      <c r="A186" s="31"/>
      <c r="B186" s="49"/>
      <c r="C186" s="25"/>
      <c r="D186" s="26"/>
      <c r="E186" s="26"/>
      <c r="F186" s="30"/>
      <c r="G186" s="27" t="str">
        <f>IF(D186=MaintenanceIntervals!$A$4,MaintenanceIntervals!$A$5,IF(AssetList!D186=MaintenanceIntervals!$A$5,MaintenanceIntervals!$A$4,IF(AssetList!D186=MaintenanceIntervals!$A$9,MaintenanceIntervals!$A$10,IF(AssetList!D186=MaintenanceIntervals!$A$10,MaintenanceIntervals!$A$9,IF(AssetList!D186=MaintenanceIntervals!$A$14,MaintenanceIntervals!$A$15,IF(AssetList!D186=MaintenanceIntervals!$A$15,MaintenanceIntervals!$A$14, " "))))))</f>
        <v xml:space="preserve"> </v>
      </c>
      <c r="H186" s="27" t="str">
        <f>IF(D186=MaintenanceIntervals!$A$4,AssetList!E186+MaintenanceIntervals!$C$4,IF(AssetList!D186=MaintenanceIntervals!$A$5,AssetList!E186+MaintenanceIntervals!$C$4,IF(AssetList!D186=MaintenanceIntervals!$A$9,AssetList!E186+MaintenanceIntervals!$C$9,IF(AssetList!D186=MaintenanceIntervals!$A$10,AssetList!E186+MaintenanceIntervals!$C$9,IF(AssetList!D186=MaintenanceIntervals!$A$14,AssetList!E186+MaintenanceIntervals!$C$14,IF(AssetList!D186=MaintenanceIntervals!$A$15,AssetList!E186+MaintenanceIntervals!$C$14," "))))))</f>
        <v xml:space="preserve"> </v>
      </c>
      <c r="I186" s="50" t="str">
        <f>IF(OR(AssetList!D186=MaintenanceIntervals!$A$4,AssetList!D186=MaintenanceIntervals!$A$5),EDATE(AssetList!F186,MaintenanceIntervals!$B$4),IF(OR(AssetList!D186=MaintenanceIntervals!$A$9,AssetList!D186=MaintenanceIntervals!$A$10),EDATE(AssetList!F186,MaintenanceIntervals!$B$9),IF(OR(AssetList!D186=MaintenanceIntervals!$A$14,AssetList!D186=MaintenanceIntervals!$A$15),EDATE(AssetList!F186,MaintenanceIntervals!$B$14)," ")))</f>
        <v xml:space="preserve"> </v>
      </c>
      <c r="J186" s="29"/>
      <c r="K186" s="33"/>
    </row>
    <row r="187" spans="1:11">
      <c r="A187" s="31"/>
      <c r="B187" s="49"/>
      <c r="C187" s="25"/>
      <c r="D187" s="26"/>
      <c r="E187" s="26"/>
      <c r="F187" s="30"/>
      <c r="G187" s="27" t="str">
        <f>IF(D187=MaintenanceIntervals!$A$4,MaintenanceIntervals!$A$5,IF(AssetList!D187=MaintenanceIntervals!$A$5,MaintenanceIntervals!$A$4,IF(AssetList!D187=MaintenanceIntervals!$A$9,MaintenanceIntervals!$A$10,IF(AssetList!D187=MaintenanceIntervals!$A$10,MaintenanceIntervals!$A$9,IF(AssetList!D187=MaintenanceIntervals!$A$14,MaintenanceIntervals!$A$15,IF(AssetList!D187=MaintenanceIntervals!$A$15,MaintenanceIntervals!$A$14, " "))))))</f>
        <v xml:space="preserve"> </v>
      </c>
      <c r="H187" s="27" t="str">
        <f>IF(D187=MaintenanceIntervals!$A$4,AssetList!E187+MaintenanceIntervals!$C$4,IF(AssetList!D187=MaintenanceIntervals!$A$5,AssetList!E187+MaintenanceIntervals!$C$4,IF(AssetList!D187=MaintenanceIntervals!$A$9,AssetList!E187+MaintenanceIntervals!$C$9,IF(AssetList!D187=MaintenanceIntervals!$A$10,AssetList!E187+MaintenanceIntervals!$C$9,IF(AssetList!D187=MaintenanceIntervals!$A$14,AssetList!E187+MaintenanceIntervals!$C$14,IF(AssetList!D187=MaintenanceIntervals!$A$15,AssetList!E187+MaintenanceIntervals!$C$14," "))))))</f>
        <v xml:space="preserve"> </v>
      </c>
      <c r="I187" s="50" t="str">
        <f>IF(OR(AssetList!D187=MaintenanceIntervals!$A$4,AssetList!D187=MaintenanceIntervals!$A$5),EDATE(AssetList!F187,MaintenanceIntervals!$B$4),IF(OR(AssetList!D187=MaintenanceIntervals!$A$9,AssetList!D187=MaintenanceIntervals!$A$10),EDATE(AssetList!F187,MaintenanceIntervals!$B$9),IF(OR(AssetList!D187=MaintenanceIntervals!$A$14,AssetList!D187=MaintenanceIntervals!$A$15),EDATE(AssetList!F187,MaintenanceIntervals!$B$14)," ")))</f>
        <v xml:space="preserve"> </v>
      </c>
      <c r="J187" s="29"/>
      <c r="K187" s="33"/>
    </row>
    <row r="188" spans="1:11">
      <c r="A188" s="31"/>
      <c r="B188" s="49"/>
      <c r="C188" s="25"/>
      <c r="D188" s="26"/>
      <c r="E188" s="26"/>
      <c r="F188" s="30"/>
      <c r="G188" s="27" t="str">
        <f>IF(D188=MaintenanceIntervals!$A$4,MaintenanceIntervals!$A$5,IF(AssetList!D188=MaintenanceIntervals!$A$5,MaintenanceIntervals!$A$4,IF(AssetList!D188=MaintenanceIntervals!$A$9,MaintenanceIntervals!$A$10,IF(AssetList!D188=MaintenanceIntervals!$A$10,MaintenanceIntervals!$A$9,IF(AssetList!D188=MaintenanceIntervals!$A$14,MaintenanceIntervals!$A$15,IF(AssetList!D188=MaintenanceIntervals!$A$15,MaintenanceIntervals!$A$14, " "))))))</f>
        <v xml:space="preserve"> </v>
      </c>
      <c r="H188" s="27" t="str">
        <f>IF(D188=MaintenanceIntervals!$A$4,AssetList!E188+MaintenanceIntervals!$C$4,IF(AssetList!D188=MaintenanceIntervals!$A$5,AssetList!E188+MaintenanceIntervals!$C$4,IF(AssetList!D188=MaintenanceIntervals!$A$9,AssetList!E188+MaintenanceIntervals!$C$9,IF(AssetList!D188=MaintenanceIntervals!$A$10,AssetList!E188+MaintenanceIntervals!$C$9,IF(AssetList!D188=MaintenanceIntervals!$A$14,AssetList!E188+MaintenanceIntervals!$C$14,IF(AssetList!D188=MaintenanceIntervals!$A$15,AssetList!E188+MaintenanceIntervals!$C$14," "))))))</f>
        <v xml:space="preserve"> </v>
      </c>
      <c r="I188" s="50" t="str">
        <f>IF(OR(AssetList!D188=MaintenanceIntervals!$A$4,AssetList!D188=MaintenanceIntervals!$A$5),EDATE(AssetList!F188,MaintenanceIntervals!$B$4),IF(OR(AssetList!D188=MaintenanceIntervals!$A$9,AssetList!D188=MaintenanceIntervals!$A$10),EDATE(AssetList!F188,MaintenanceIntervals!$B$9),IF(OR(AssetList!D188=MaintenanceIntervals!$A$14,AssetList!D188=MaintenanceIntervals!$A$15),EDATE(AssetList!F188,MaintenanceIntervals!$B$14)," ")))</f>
        <v xml:space="preserve"> </v>
      </c>
      <c r="J188" s="29"/>
      <c r="K188" s="33"/>
    </row>
    <row r="189" spans="1:11">
      <c r="A189" s="31"/>
      <c r="B189" s="49"/>
      <c r="C189" s="25"/>
      <c r="D189" s="26"/>
      <c r="E189" s="26"/>
      <c r="F189" s="30"/>
      <c r="G189" s="27" t="str">
        <f>IF(D189=MaintenanceIntervals!$A$4,MaintenanceIntervals!$A$5,IF(AssetList!D189=MaintenanceIntervals!$A$5,MaintenanceIntervals!$A$4,IF(AssetList!D189=MaintenanceIntervals!$A$9,MaintenanceIntervals!$A$10,IF(AssetList!D189=MaintenanceIntervals!$A$10,MaintenanceIntervals!$A$9,IF(AssetList!D189=MaintenanceIntervals!$A$14,MaintenanceIntervals!$A$15,IF(AssetList!D189=MaintenanceIntervals!$A$15,MaintenanceIntervals!$A$14, " "))))))</f>
        <v xml:space="preserve"> </v>
      </c>
      <c r="H189" s="27" t="str">
        <f>IF(D189=MaintenanceIntervals!$A$4,AssetList!E189+MaintenanceIntervals!$C$4,IF(AssetList!D189=MaintenanceIntervals!$A$5,AssetList!E189+MaintenanceIntervals!$C$4,IF(AssetList!D189=MaintenanceIntervals!$A$9,AssetList!E189+MaintenanceIntervals!$C$9,IF(AssetList!D189=MaintenanceIntervals!$A$10,AssetList!E189+MaintenanceIntervals!$C$9,IF(AssetList!D189=MaintenanceIntervals!$A$14,AssetList!E189+MaintenanceIntervals!$C$14,IF(AssetList!D189=MaintenanceIntervals!$A$15,AssetList!E189+MaintenanceIntervals!$C$14," "))))))</f>
        <v xml:space="preserve"> </v>
      </c>
      <c r="I189" s="50" t="str">
        <f>IF(OR(AssetList!D189=MaintenanceIntervals!$A$4,AssetList!D189=MaintenanceIntervals!$A$5),EDATE(AssetList!F189,MaintenanceIntervals!$B$4),IF(OR(AssetList!D189=MaintenanceIntervals!$A$9,AssetList!D189=MaintenanceIntervals!$A$10),EDATE(AssetList!F189,MaintenanceIntervals!$B$9),IF(OR(AssetList!D189=MaintenanceIntervals!$A$14,AssetList!D189=MaintenanceIntervals!$A$15),EDATE(AssetList!F189,MaintenanceIntervals!$B$14)," ")))</f>
        <v xml:space="preserve"> </v>
      </c>
      <c r="J189" s="29"/>
      <c r="K189" s="33"/>
    </row>
    <row r="190" spans="1:11">
      <c r="A190" s="31"/>
      <c r="B190" s="49"/>
      <c r="C190" s="25"/>
      <c r="D190" s="26"/>
      <c r="E190" s="26"/>
      <c r="F190" s="30"/>
      <c r="G190" s="27" t="str">
        <f>IF(D190=MaintenanceIntervals!$A$4,MaintenanceIntervals!$A$5,IF(AssetList!D190=MaintenanceIntervals!$A$5,MaintenanceIntervals!$A$4,IF(AssetList!D190=MaintenanceIntervals!$A$9,MaintenanceIntervals!$A$10,IF(AssetList!D190=MaintenanceIntervals!$A$10,MaintenanceIntervals!$A$9,IF(AssetList!D190=MaintenanceIntervals!$A$14,MaintenanceIntervals!$A$15,IF(AssetList!D190=MaintenanceIntervals!$A$15,MaintenanceIntervals!$A$14, " "))))))</f>
        <v xml:space="preserve"> </v>
      </c>
      <c r="H190" s="27" t="str">
        <f>IF(D190=MaintenanceIntervals!$A$4,AssetList!E190+MaintenanceIntervals!$C$4,IF(AssetList!D190=MaintenanceIntervals!$A$5,AssetList!E190+MaintenanceIntervals!$C$4,IF(AssetList!D190=MaintenanceIntervals!$A$9,AssetList!E190+MaintenanceIntervals!$C$9,IF(AssetList!D190=MaintenanceIntervals!$A$10,AssetList!E190+MaintenanceIntervals!$C$9,IF(AssetList!D190=MaintenanceIntervals!$A$14,AssetList!E190+MaintenanceIntervals!$C$14,IF(AssetList!D190=MaintenanceIntervals!$A$15,AssetList!E190+MaintenanceIntervals!$C$14," "))))))</f>
        <v xml:space="preserve"> </v>
      </c>
      <c r="I190" s="50" t="str">
        <f>IF(OR(AssetList!D190=MaintenanceIntervals!$A$4,AssetList!D190=MaintenanceIntervals!$A$5),EDATE(AssetList!F190,MaintenanceIntervals!$B$4),IF(OR(AssetList!D190=MaintenanceIntervals!$A$9,AssetList!D190=MaintenanceIntervals!$A$10),EDATE(AssetList!F190,MaintenanceIntervals!$B$9),IF(OR(AssetList!D190=MaintenanceIntervals!$A$14,AssetList!D190=MaintenanceIntervals!$A$15),EDATE(AssetList!F190,MaintenanceIntervals!$B$14)," ")))</f>
        <v xml:space="preserve"> </v>
      </c>
      <c r="J190" s="29"/>
      <c r="K190" s="33"/>
    </row>
    <row r="191" spans="1:11">
      <c r="A191" s="31"/>
      <c r="B191" s="49"/>
      <c r="C191" s="25"/>
      <c r="D191" s="26"/>
      <c r="E191" s="26"/>
      <c r="F191" s="30"/>
      <c r="G191" s="27" t="str">
        <f>IF(D191=MaintenanceIntervals!$A$4,MaintenanceIntervals!$A$5,IF(AssetList!D191=MaintenanceIntervals!$A$5,MaintenanceIntervals!$A$4,IF(AssetList!D191=MaintenanceIntervals!$A$9,MaintenanceIntervals!$A$10,IF(AssetList!D191=MaintenanceIntervals!$A$10,MaintenanceIntervals!$A$9,IF(AssetList!D191=MaintenanceIntervals!$A$14,MaintenanceIntervals!$A$15,IF(AssetList!D191=MaintenanceIntervals!$A$15,MaintenanceIntervals!$A$14, " "))))))</f>
        <v xml:space="preserve"> </v>
      </c>
      <c r="H191" s="27" t="str">
        <f>IF(D191=MaintenanceIntervals!$A$4,AssetList!E191+MaintenanceIntervals!$C$4,IF(AssetList!D191=MaintenanceIntervals!$A$5,AssetList!E191+MaintenanceIntervals!$C$4,IF(AssetList!D191=MaintenanceIntervals!$A$9,AssetList!E191+MaintenanceIntervals!$C$9,IF(AssetList!D191=MaintenanceIntervals!$A$10,AssetList!E191+MaintenanceIntervals!$C$9,IF(AssetList!D191=MaintenanceIntervals!$A$14,AssetList!E191+MaintenanceIntervals!$C$14,IF(AssetList!D191=MaintenanceIntervals!$A$15,AssetList!E191+MaintenanceIntervals!$C$14," "))))))</f>
        <v xml:space="preserve"> </v>
      </c>
      <c r="I191" s="50" t="str">
        <f>IF(OR(AssetList!D191=MaintenanceIntervals!$A$4,AssetList!D191=MaintenanceIntervals!$A$5),EDATE(AssetList!F191,MaintenanceIntervals!$B$4),IF(OR(AssetList!D191=MaintenanceIntervals!$A$9,AssetList!D191=MaintenanceIntervals!$A$10),EDATE(AssetList!F191,MaintenanceIntervals!$B$9),IF(OR(AssetList!D191=MaintenanceIntervals!$A$14,AssetList!D191=MaintenanceIntervals!$A$15),EDATE(AssetList!F191,MaintenanceIntervals!$B$14)," ")))</f>
        <v xml:space="preserve"> </v>
      </c>
      <c r="J191" s="29"/>
      <c r="K191" s="33"/>
    </row>
    <row r="192" spans="1:11">
      <c r="A192" s="31"/>
      <c r="B192" s="49"/>
      <c r="C192" s="25"/>
      <c r="D192" s="26"/>
      <c r="E192" s="26"/>
      <c r="F192" s="30"/>
      <c r="G192" s="27" t="str">
        <f>IF(D192=MaintenanceIntervals!$A$4,MaintenanceIntervals!$A$5,IF(AssetList!D192=MaintenanceIntervals!$A$5,MaintenanceIntervals!$A$4,IF(AssetList!D192=MaintenanceIntervals!$A$9,MaintenanceIntervals!$A$10,IF(AssetList!D192=MaintenanceIntervals!$A$10,MaintenanceIntervals!$A$9,IF(AssetList!D192=MaintenanceIntervals!$A$14,MaintenanceIntervals!$A$15,IF(AssetList!D192=MaintenanceIntervals!$A$15,MaintenanceIntervals!$A$14, " "))))))</f>
        <v xml:space="preserve"> </v>
      </c>
      <c r="H192" s="27" t="str">
        <f>IF(D192=MaintenanceIntervals!$A$4,AssetList!E192+MaintenanceIntervals!$C$4,IF(AssetList!D192=MaintenanceIntervals!$A$5,AssetList!E192+MaintenanceIntervals!$C$4,IF(AssetList!D192=MaintenanceIntervals!$A$9,AssetList!E192+MaintenanceIntervals!$C$9,IF(AssetList!D192=MaintenanceIntervals!$A$10,AssetList!E192+MaintenanceIntervals!$C$9,IF(AssetList!D192=MaintenanceIntervals!$A$14,AssetList!E192+MaintenanceIntervals!$C$14,IF(AssetList!D192=MaintenanceIntervals!$A$15,AssetList!E192+MaintenanceIntervals!$C$14," "))))))</f>
        <v xml:space="preserve"> </v>
      </c>
      <c r="I192" s="50" t="str">
        <f>IF(OR(AssetList!D192=MaintenanceIntervals!$A$4,AssetList!D192=MaintenanceIntervals!$A$5),EDATE(AssetList!F192,MaintenanceIntervals!$B$4),IF(OR(AssetList!D192=MaintenanceIntervals!$A$9,AssetList!D192=MaintenanceIntervals!$A$10),EDATE(AssetList!F192,MaintenanceIntervals!$B$9),IF(OR(AssetList!D192=MaintenanceIntervals!$A$14,AssetList!D192=MaintenanceIntervals!$A$15),EDATE(AssetList!F192,MaintenanceIntervals!$B$14)," ")))</f>
        <v xml:space="preserve"> </v>
      </c>
      <c r="J192" s="29"/>
      <c r="K192" s="33"/>
    </row>
    <row r="193" spans="1:11">
      <c r="A193" s="31"/>
      <c r="B193" s="49"/>
      <c r="C193" s="25"/>
      <c r="D193" s="26"/>
      <c r="E193" s="26"/>
      <c r="F193" s="30"/>
      <c r="G193" s="27" t="str">
        <f>IF(D193=MaintenanceIntervals!$A$4,MaintenanceIntervals!$A$5,IF(AssetList!D193=MaintenanceIntervals!$A$5,MaintenanceIntervals!$A$4,IF(AssetList!D193=MaintenanceIntervals!$A$9,MaintenanceIntervals!$A$10,IF(AssetList!D193=MaintenanceIntervals!$A$10,MaintenanceIntervals!$A$9,IF(AssetList!D193=MaintenanceIntervals!$A$14,MaintenanceIntervals!$A$15,IF(AssetList!D193=MaintenanceIntervals!$A$15,MaintenanceIntervals!$A$14, " "))))))</f>
        <v xml:space="preserve"> </v>
      </c>
      <c r="H193" s="27" t="str">
        <f>IF(D193=MaintenanceIntervals!$A$4,AssetList!E193+MaintenanceIntervals!$C$4,IF(AssetList!D193=MaintenanceIntervals!$A$5,AssetList!E193+MaintenanceIntervals!$C$4,IF(AssetList!D193=MaintenanceIntervals!$A$9,AssetList!E193+MaintenanceIntervals!$C$9,IF(AssetList!D193=MaintenanceIntervals!$A$10,AssetList!E193+MaintenanceIntervals!$C$9,IF(AssetList!D193=MaintenanceIntervals!$A$14,AssetList!E193+MaintenanceIntervals!$C$14,IF(AssetList!D193=MaintenanceIntervals!$A$15,AssetList!E193+MaintenanceIntervals!$C$14," "))))))</f>
        <v xml:space="preserve"> </v>
      </c>
      <c r="I193" s="50" t="str">
        <f>IF(OR(AssetList!D193=MaintenanceIntervals!$A$4,AssetList!D193=MaintenanceIntervals!$A$5),EDATE(AssetList!F193,MaintenanceIntervals!$B$4),IF(OR(AssetList!D193=MaintenanceIntervals!$A$9,AssetList!D193=MaintenanceIntervals!$A$10),EDATE(AssetList!F193,MaintenanceIntervals!$B$9),IF(OR(AssetList!D193=MaintenanceIntervals!$A$14,AssetList!D193=MaintenanceIntervals!$A$15),EDATE(AssetList!F193,MaintenanceIntervals!$B$14)," ")))</f>
        <v xml:space="preserve"> </v>
      </c>
      <c r="J193" s="29"/>
      <c r="K193" s="33"/>
    </row>
    <row r="194" spans="1:11">
      <c r="A194" s="31"/>
      <c r="B194" s="49"/>
      <c r="C194" s="25"/>
      <c r="D194" s="26"/>
      <c r="E194" s="26"/>
      <c r="F194" s="30"/>
      <c r="G194" s="27" t="str">
        <f>IF(D194=MaintenanceIntervals!$A$4,MaintenanceIntervals!$A$5,IF(AssetList!D194=MaintenanceIntervals!$A$5,MaintenanceIntervals!$A$4,IF(AssetList!D194=MaintenanceIntervals!$A$9,MaintenanceIntervals!$A$10,IF(AssetList!D194=MaintenanceIntervals!$A$10,MaintenanceIntervals!$A$9,IF(AssetList!D194=MaintenanceIntervals!$A$14,MaintenanceIntervals!$A$15,IF(AssetList!D194=MaintenanceIntervals!$A$15,MaintenanceIntervals!$A$14, " "))))))</f>
        <v xml:space="preserve"> </v>
      </c>
      <c r="H194" s="27" t="str">
        <f>IF(D194=MaintenanceIntervals!$A$4,AssetList!E194+MaintenanceIntervals!$C$4,IF(AssetList!D194=MaintenanceIntervals!$A$5,AssetList!E194+MaintenanceIntervals!$C$4,IF(AssetList!D194=MaintenanceIntervals!$A$9,AssetList!E194+MaintenanceIntervals!$C$9,IF(AssetList!D194=MaintenanceIntervals!$A$10,AssetList!E194+MaintenanceIntervals!$C$9,IF(AssetList!D194=MaintenanceIntervals!$A$14,AssetList!E194+MaintenanceIntervals!$C$14,IF(AssetList!D194=MaintenanceIntervals!$A$15,AssetList!E194+MaintenanceIntervals!$C$14," "))))))</f>
        <v xml:space="preserve"> </v>
      </c>
      <c r="I194" s="50" t="str">
        <f>IF(OR(AssetList!D194=MaintenanceIntervals!$A$4,AssetList!D194=MaintenanceIntervals!$A$5),EDATE(AssetList!F194,MaintenanceIntervals!$B$4),IF(OR(AssetList!D194=MaintenanceIntervals!$A$9,AssetList!D194=MaintenanceIntervals!$A$10),EDATE(AssetList!F194,MaintenanceIntervals!$B$9),IF(OR(AssetList!D194=MaintenanceIntervals!$A$14,AssetList!D194=MaintenanceIntervals!$A$15),EDATE(AssetList!F194,MaintenanceIntervals!$B$14)," ")))</f>
        <v xml:space="preserve"> </v>
      </c>
      <c r="J194" s="29"/>
      <c r="K194" s="33"/>
    </row>
    <row r="195" spans="1:11">
      <c r="A195" s="31"/>
      <c r="B195" s="49"/>
      <c r="C195" s="25"/>
      <c r="D195" s="26"/>
      <c r="E195" s="26"/>
      <c r="F195" s="30"/>
      <c r="G195" s="27" t="str">
        <f>IF(D195=MaintenanceIntervals!$A$4,MaintenanceIntervals!$A$5,IF(AssetList!D195=MaintenanceIntervals!$A$5,MaintenanceIntervals!$A$4,IF(AssetList!D195=MaintenanceIntervals!$A$9,MaintenanceIntervals!$A$10,IF(AssetList!D195=MaintenanceIntervals!$A$10,MaintenanceIntervals!$A$9,IF(AssetList!D195=MaintenanceIntervals!$A$14,MaintenanceIntervals!$A$15,IF(AssetList!D195=MaintenanceIntervals!$A$15,MaintenanceIntervals!$A$14, " "))))))</f>
        <v xml:space="preserve"> </v>
      </c>
      <c r="H195" s="27" t="str">
        <f>IF(D195=MaintenanceIntervals!$A$4,AssetList!E195+MaintenanceIntervals!$C$4,IF(AssetList!D195=MaintenanceIntervals!$A$5,AssetList!E195+MaintenanceIntervals!$C$4,IF(AssetList!D195=MaintenanceIntervals!$A$9,AssetList!E195+MaintenanceIntervals!$C$9,IF(AssetList!D195=MaintenanceIntervals!$A$10,AssetList!E195+MaintenanceIntervals!$C$9,IF(AssetList!D195=MaintenanceIntervals!$A$14,AssetList!E195+MaintenanceIntervals!$C$14,IF(AssetList!D195=MaintenanceIntervals!$A$15,AssetList!E195+MaintenanceIntervals!$C$14," "))))))</f>
        <v xml:space="preserve"> </v>
      </c>
      <c r="I195" s="50" t="str">
        <f>IF(OR(AssetList!D195=MaintenanceIntervals!$A$4,AssetList!D195=MaintenanceIntervals!$A$5),EDATE(AssetList!F195,MaintenanceIntervals!$B$4),IF(OR(AssetList!D195=MaintenanceIntervals!$A$9,AssetList!D195=MaintenanceIntervals!$A$10),EDATE(AssetList!F195,MaintenanceIntervals!$B$9),IF(OR(AssetList!D195=MaintenanceIntervals!$A$14,AssetList!D195=MaintenanceIntervals!$A$15),EDATE(AssetList!F195,MaintenanceIntervals!$B$14)," ")))</f>
        <v xml:space="preserve"> </v>
      </c>
      <c r="J195" s="29"/>
      <c r="K195" s="33"/>
    </row>
    <row r="196" spans="1:11">
      <c r="A196" s="31"/>
      <c r="B196" s="49"/>
      <c r="C196" s="25"/>
      <c r="D196" s="26"/>
      <c r="E196" s="26"/>
      <c r="F196" s="30"/>
      <c r="G196" s="27" t="str">
        <f>IF(D196=MaintenanceIntervals!$A$4,MaintenanceIntervals!$A$5,IF(AssetList!D196=MaintenanceIntervals!$A$5,MaintenanceIntervals!$A$4,IF(AssetList!D196=MaintenanceIntervals!$A$9,MaintenanceIntervals!$A$10,IF(AssetList!D196=MaintenanceIntervals!$A$10,MaintenanceIntervals!$A$9,IF(AssetList!D196=MaintenanceIntervals!$A$14,MaintenanceIntervals!$A$15,IF(AssetList!D196=MaintenanceIntervals!$A$15,MaintenanceIntervals!$A$14, " "))))))</f>
        <v xml:space="preserve"> </v>
      </c>
      <c r="H196" s="27" t="str">
        <f>IF(D196=MaintenanceIntervals!$A$4,AssetList!E196+MaintenanceIntervals!$C$4,IF(AssetList!D196=MaintenanceIntervals!$A$5,AssetList!E196+MaintenanceIntervals!$C$4,IF(AssetList!D196=MaintenanceIntervals!$A$9,AssetList!E196+MaintenanceIntervals!$C$9,IF(AssetList!D196=MaintenanceIntervals!$A$10,AssetList!E196+MaintenanceIntervals!$C$9,IF(AssetList!D196=MaintenanceIntervals!$A$14,AssetList!E196+MaintenanceIntervals!$C$14,IF(AssetList!D196=MaintenanceIntervals!$A$15,AssetList!E196+MaintenanceIntervals!$C$14," "))))))</f>
        <v xml:space="preserve"> </v>
      </c>
      <c r="I196" s="50" t="str">
        <f>IF(OR(AssetList!D196=MaintenanceIntervals!$A$4,AssetList!D196=MaintenanceIntervals!$A$5),EDATE(AssetList!F196,MaintenanceIntervals!$B$4),IF(OR(AssetList!D196=MaintenanceIntervals!$A$9,AssetList!D196=MaintenanceIntervals!$A$10),EDATE(AssetList!F196,MaintenanceIntervals!$B$9),IF(OR(AssetList!D196=MaintenanceIntervals!$A$14,AssetList!D196=MaintenanceIntervals!$A$15),EDATE(AssetList!F196,MaintenanceIntervals!$B$14)," ")))</f>
        <v xml:space="preserve"> </v>
      </c>
      <c r="J196" s="29"/>
      <c r="K196" s="33"/>
    </row>
    <row r="197" spans="1:11">
      <c r="A197" s="31"/>
      <c r="B197" s="49"/>
      <c r="C197" s="25"/>
      <c r="D197" s="26"/>
      <c r="E197" s="26"/>
      <c r="F197" s="30"/>
      <c r="G197" s="27" t="str">
        <f>IF(D197=MaintenanceIntervals!$A$4,MaintenanceIntervals!$A$5,IF(AssetList!D197=MaintenanceIntervals!$A$5,MaintenanceIntervals!$A$4,IF(AssetList!D197=MaintenanceIntervals!$A$9,MaintenanceIntervals!$A$10,IF(AssetList!D197=MaintenanceIntervals!$A$10,MaintenanceIntervals!$A$9,IF(AssetList!D197=MaintenanceIntervals!$A$14,MaintenanceIntervals!$A$15,IF(AssetList!D197=MaintenanceIntervals!$A$15,MaintenanceIntervals!$A$14, " "))))))</f>
        <v xml:space="preserve"> </v>
      </c>
      <c r="H197" s="27" t="str">
        <f>IF(D197=MaintenanceIntervals!$A$4,AssetList!E197+MaintenanceIntervals!$C$4,IF(AssetList!D197=MaintenanceIntervals!$A$5,AssetList!E197+MaintenanceIntervals!$C$4,IF(AssetList!D197=MaintenanceIntervals!$A$9,AssetList!E197+MaintenanceIntervals!$C$9,IF(AssetList!D197=MaintenanceIntervals!$A$10,AssetList!E197+MaintenanceIntervals!$C$9,IF(AssetList!D197=MaintenanceIntervals!$A$14,AssetList!E197+MaintenanceIntervals!$C$14,IF(AssetList!D197=MaintenanceIntervals!$A$15,AssetList!E197+MaintenanceIntervals!$C$14," "))))))</f>
        <v xml:space="preserve"> </v>
      </c>
      <c r="I197" s="50" t="str">
        <f>IF(OR(AssetList!D197=MaintenanceIntervals!$A$4,AssetList!D197=MaintenanceIntervals!$A$5),EDATE(AssetList!F197,MaintenanceIntervals!$B$4),IF(OR(AssetList!D197=MaintenanceIntervals!$A$9,AssetList!D197=MaintenanceIntervals!$A$10),EDATE(AssetList!F197,MaintenanceIntervals!$B$9),IF(OR(AssetList!D197=MaintenanceIntervals!$A$14,AssetList!D197=MaintenanceIntervals!$A$15),EDATE(AssetList!F197,MaintenanceIntervals!$B$14)," ")))</f>
        <v xml:space="preserve"> </v>
      </c>
      <c r="J197" s="29"/>
      <c r="K197" s="33"/>
    </row>
    <row r="198" spans="1:11">
      <c r="A198" s="31"/>
      <c r="B198" s="49"/>
      <c r="C198" s="25"/>
      <c r="D198" s="26"/>
      <c r="E198" s="26"/>
      <c r="F198" s="30"/>
      <c r="G198" s="27" t="str">
        <f>IF(D198=MaintenanceIntervals!$A$4,MaintenanceIntervals!$A$5,IF(AssetList!D198=MaintenanceIntervals!$A$5,MaintenanceIntervals!$A$4,IF(AssetList!D198=MaintenanceIntervals!$A$9,MaintenanceIntervals!$A$10,IF(AssetList!D198=MaintenanceIntervals!$A$10,MaintenanceIntervals!$A$9,IF(AssetList!D198=MaintenanceIntervals!$A$14,MaintenanceIntervals!$A$15,IF(AssetList!D198=MaintenanceIntervals!$A$15,MaintenanceIntervals!$A$14, " "))))))</f>
        <v xml:space="preserve"> </v>
      </c>
      <c r="H198" s="27" t="str">
        <f>IF(D198=MaintenanceIntervals!$A$4,AssetList!E198+MaintenanceIntervals!$C$4,IF(AssetList!D198=MaintenanceIntervals!$A$5,AssetList!E198+MaintenanceIntervals!$C$4,IF(AssetList!D198=MaintenanceIntervals!$A$9,AssetList!E198+MaintenanceIntervals!$C$9,IF(AssetList!D198=MaintenanceIntervals!$A$10,AssetList!E198+MaintenanceIntervals!$C$9,IF(AssetList!D198=MaintenanceIntervals!$A$14,AssetList!E198+MaintenanceIntervals!$C$14,IF(AssetList!D198=MaintenanceIntervals!$A$15,AssetList!E198+MaintenanceIntervals!$C$14," "))))))</f>
        <v xml:space="preserve"> </v>
      </c>
      <c r="I198" s="50" t="str">
        <f>IF(OR(AssetList!D198=MaintenanceIntervals!$A$4,AssetList!D198=MaintenanceIntervals!$A$5),EDATE(AssetList!F198,MaintenanceIntervals!$B$4),IF(OR(AssetList!D198=MaintenanceIntervals!$A$9,AssetList!D198=MaintenanceIntervals!$A$10),EDATE(AssetList!F198,MaintenanceIntervals!$B$9),IF(OR(AssetList!D198=MaintenanceIntervals!$A$14,AssetList!D198=MaintenanceIntervals!$A$15),EDATE(AssetList!F198,MaintenanceIntervals!$B$14)," ")))</f>
        <v xml:space="preserve"> </v>
      </c>
      <c r="J198" s="29"/>
      <c r="K198" s="33"/>
    </row>
    <row r="199" spans="1:11">
      <c r="A199" s="31"/>
      <c r="B199" s="49"/>
      <c r="C199" s="25"/>
      <c r="D199" s="26"/>
      <c r="E199" s="26"/>
      <c r="F199" s="30"/>
      <c r="G199" s="27" t="str">
        <f>IF(D199=MaintenanceIntervals!$A$4,MaintenanceIntervals!$A$5,IF(AssetList!D199=MaintenanceIntervals!$A$5,MaintenanceIntervals!$A$4,IF(AssetList!D199=MaintenanceIntervals!$A$9,MaintenanceIntervals!$A$10,IF(AssetList!D199=MaintenanceIntervals!$A$10,MaintenanceIntervals!$A$9,IF(AssetList!D199=MaintenanceIntervals!$A$14,MaintenanceIntervals!$A$15,IF(AssetList!D199=MaintenanceIntervals!$A$15,MaintenanceIntervals!$A$14, " "))))))</f>
        <v xml:space="preserve"> </v>
      </c>
      <c r="H199" s="27" t="str">
        <f>IF(D199=MaintenanceIntervals!$A$4,AssetList!E199+MaintenanceIntervals!$C$4,IF(AssetList!D199=MaintenanceIntervals!$A$5,AssetList!E199+MaintenanceIntervals!$C$4,IF(AssetList!D199=MaintenanceIntervals!$A$9,AssetList!E199+MaintenanceIntervals!$C$9,IF(AssetList!D199=MaintenanceIntervals!$A$10,AssetList!E199+MaintenanceIntervals!$C$9,IF(AssetList!D199=MaintenanceIntervals!$A$14,AssetList!E199+MaintenanceIntervals!$C$14,IF(AssetList!D199=MaintenanceIntervals!$A$15,AssetList!E199+MaintenanceIntervals!$C$14," "))))))</f>
        <v xml:space="preserve"> </v>
      </c>
      <c r="I199" s="50" t="str">
        <f>IF(OR(AssetList!D199=MaintenanceIntervals!$A$4,AssetList!D199=MaintenanceIntervals!$A$5),EDATE(AssetList!F199,MaintenanceIntervals!$B$4),IF(OR(AssetList!D199=MaintenanceIntervals!$A$9,AssetList!D199=MaintenanceIntervals!$A$10),EDATE(AssetList!F199,MaintenanceIntervals!$B$9),IF(OR(AssetList!D199=MaintenanceIntervals!$A$14,AssetList!D199=MaintenanceIntervals!$A$15),EDATE(AssetList!F199,MaintenanceIntervals!$B$14)," ")))</f>
        <v xml:space="preserve"> </v>
      </c>
      <c r="J199" s="29"/>
      <c r="K199" s="33"/>
    </row>
    <row r="200" spans="1:11">
      <c r="A200" s="31"/>
      <c r="B200" s="49"/>
      <c r="C200" s="25"/>
      <c r="D200" s="26"/>
      <c r="E200" s="26"/>
      <c r="F200" s="30"/>
      <c r="G200" s="27" t="str">
        <f>IF(D200=MaintenanceIntervals!$A$4,MaintenanceIntervals!$A$5,IF(AssetList!D200=MaintenanceIntervals!$A$5,MaintenanceIntervals!$A$4,IF(AssetList!D200=MaintenanceIntervals!$A$9,MaintenanceIntervals!$A$10,IF(AssetList!D200=MaintenanceIntervals!$A$10,MaintenanceIntervals!$A$9,IF(AssetList!D200=MaintenanceIntervals!$A$14,MaintenanceIntervals!$A$15,IF(AssetList!D200=MaintenanceIntervals!$A$15,MaintenanceIntervals!$A$14, " "))))))</f>
        <v xml:space="preserve"> </v>
      </c>
      <c r="H200" s="27" t="str">
        <f>IF(D200=MaintenanceIntervals!$A$4,AssetList!E200+MaintenanceIntervals!$C$4,IF(AssetList!D200=MaintenanceIntervals!$A$5,AssetList!E200+MaintenanceIntervals!$C$4,IF(AssetList!D200=MaintenanceIntervals!$A$9,AssetList!E200+MaintenanceIntervals!$C$9,IF(AssetList!D200=MaintenanceIntervals!$A$10,AssetList!E200+MaintenanceIntervals!$C$9,IF(AssetList!D200=MaintenanceIntervals!$A$14,AssetList!E200+MaintenanceIntervals!$C$14,IF(AssetList!D200=MaintenanceIntervals!$A$15,AssetList!E200+MaintenanceIntervals!$C$14," "))))))</f>
        <v xml:space="preserve"> </v>
      </c>
      <c r="I200" s="50" t="str">
        <f>IF(OR(AssetList!D200=MaintenanceIntervals!$A$4,AssetList!D200=MaintenanceIntervals!$A$5),EDATE(AssetList!F200,MaintenanceIntervals!$B$4),IF(OR(AssetList!D200=MaintenanceIntervals!$A$9,AssetList!D200=MaintenanceIntervals!$A$10),EDATE(AssetList!F200,MaintenanceIntervals!$B$9),IF(OR(AssetList!D200=MaintenanceIntervals!$A$14,AssetList!D200=MaintenanceIntervals!$A$15),EDATE(AssetList!F200,MaintenanceIntervals!$B$14)," ")))</f>
        <v xml:space="preserve"> </v>
      </c>
      <c r="J200" s="29"/>
      <c r="K200" s="33"/>
    </row>
    <row r="201" spans="1:11">
      <c r="A201" s="31"/>
      <c r="B201" s="49"/>
      <c r="C201" s="25"/>
      <c r="D201" s="26"/>
      <c r="E201" s="26"/>
      <c r="F201" s="30"/>
      <c r="G201" s="27" t="str">
        <f>IF(D201=MaintenanceIntervals!$A$4,MaintenanceIntervals!$A$5,IF(AssetList!D201=MaintenanceIntervals!$A$5,MaintenanceIntervals!$A$4,IF(AssetList!D201=MaintenanceIntervals!$A$9,MaintenanceIntervals!$A$10,IF(AssetList!D201=MaintenanceIntervals!$A$10,MaintenanceIntervals!$A$9,IF(AssetList!D201=MaintenanceIntervals!$A$14,MaintenanceIntervals!$A$15,IF(AssetList!D201=MaintenanceIntervals!$A$15,MaintenanceIntervals!$A$14, " "))))))</f>
        <v xml:space="preserve"> </v>
      </c>
      <c r="H201" s="27" t="str">
        <f>IF(D201=MaintenanceIntervals!$A$4,AssetList!E201+MaintenanceIntervals!$C$4,IF(AssetList!D201=MaintenanceIntervals!$A$5,AssetList!E201+MaintenanceIntervals!$C$4,IF(AssetList!D201=MaintenanceIntervals!$A$9,AssetList!E201+MaintenanceIntervals!$C$9,IF(AssetList!D201=MaintenanceIntervals!$A$10,AssetList!E201+MaintenanceIntervals!$C$9,IF(AssetList!D201=MaintenanceIntervals!$A$14,AssetList!E201+MaintenanceIntervals!$C$14,IF(AssetList!D201=MaintenanceIntervals!$A$15,AssetList!E201+MaintenanceIntervals!$C$14," "))))))</f>
        <v xml:space="preserve"> </v>
      </c>
      <c r="I201" s="50" t="str">
        <f>IF(OR(AssetList!D201=MaintenanceIntervals!$A$4,AssetList!D201=MaintenanceIntervals!$A$5),EDATE(AssetList!F201,MaintenanceIntervals!$B$4),IF(OR(AssetList!D201=MaintenanceIntervals!$A$9,AssetList!D201=MaintenanceIntervals!$A$10),EDATE(AssetList!F201,MaintenanceIntervals!$B$9),IF(OR(AssetList!D201=MaintenanceIntervals!$A$14,AssetList!D201=MaintenanceIntervals!$A$15),EDATE(AssetList!F201,MaintenanceIntervals!$B$14)," ")))</f>
        <v xml:space="preserve"> </v>
      </c>
      <c r="J201" s="29"/>
      <c r="K201" s="33"/>
    </row>
    <row r="202" spans="1:11">
      <c r="A202" s="31"/>
      <c r="B202" s="49"/>
      <c r="C202" s="25"/>
      <c r="D202" s="26"/>
      <c r="E202" s="26"/>
      <c r="F202" s="30"/>
      <c r="G202" s="27" t="str">
        <f>IF(D202=MaintenanceIntervals!$A$4,MaintenanceIntervals!$A$5,IF(AssetList!D202=MaintenanceIntervals!$A$5,MaintenanceIntervals!$A$4,IF(AssetList!D202=MaintenanceIntervals!$A$9,MaintenanceIntervals!$A$10,IF(AssetList!D202=MaintenanceIntervals!$A$10,MaintenanceIntervals!$A$9,IF(AssetList!D202=MaintenanceIntervals!$A$14,MaintenanceIntervals!$A$15,IF(AssetList!D202=MaintenanceIntervals!$A$15,MaintenanceIntervals!$A$14, " "))))))</f>
        <v xml:space="preserve"> </v>
      </c>
      <c r="H202" s="27" t="str">
        <f>IF(D202=MaintenanceIntervals!$A$4,AssetList!E202+MaintenanceIntervals!$C$4,IF(AssetList!D202=MaintenanceIntervals!$A$5,AssetList!E202+MaintenanceIntervals!$C$4,IF(AssetList!D202=MaintenanceIntervals!$A$9,AssetList!E202+MaintenanceIntervals!$C$9,IF(AssetList!D202=MaintenanceIntervals!$A$10,AssetList!E202+MaintenanceIntervals!$C$9,IF(AssetList!D202=MaintenanceIntervals!$A$14,AssetList!E202+MaintenanceIntervals!$C$14,IF(AssetList!D202=MaintenanceIntervals!$A$15,AssetList!E202+MaintenanceIntervals!$C$14," "))))))</f>
        <v xml:space="preserve"> </v>
      </c>
      <c r="I202" s="50" t="str">
        <f>IF(OR(AssetList!D202=MaintenanceIntervals!$A$4,AssetList!D202=MaintenanceIntervals!$A$5),EDATE(AssetList!F202,MaintenanceIntervals!$B$4),IF(OR(AssetList!D202=MaintenanceIntervals!$A$9,AssetList!D202=MaintenanceIntervals!$A$10),EDATE(AssetList!F202,MaintenanceIntervals!$B$9),IF(OR(AssetList!D202=MaintenanceIntervals!$A$14,AssetList!D202=MaintenanceIntervals!$A$15),EDATE(AssetList!F202,MaintenanceIntervals!$B$14)," ")))</f>
        <v xml:space="preserve"> </v>
      </c>
      <c r="J202" s="29"/>
      <c r="K202" s="33"/>
    </row>
    <row r="203" spans="1:11">
      <c r="A203" s="31"/>
      <c r="B203" s="49"/>
      <c r="C203" s="25"/>
      <c r="D203" s="26"/>
      <c r="E203" s="26"/>
      <c r="F203" s="30"/>
      <c r="G203" s="27" t="str">
        <f>IF(D203=MaintenanceIntervals!$A$4,MaintenanceIntervals!$A$5,IF(AssetList!D203=MaintenanceIntervals!$A$5,MaintenanceIntervals!$A$4,IF(AssetList!D203=MaintenanceIntervals!$A$9,MaintenanceIntervals!$A$10,IF(AssetList!D203=MaintenanceIntervals!$A$10,MaintenanceIntervals!$A$9,IF(AssetList!D203=MaintenanceIntervals!$A$14,MaintenanceIntervals!$A$15,IF(AssetList!D203=MaintenanceIntervals!$A$15,MaintenanceIntervals!$A$14, " "))))))</f>
        <v xml:space="preserve"> </v>
      </c>
      <c r="H203" s="27" t="str">
        <f>IF(D203=MaintenanceIntervals!$A$4,AssetList!E203+MaintenanceIntervals!$C$4,IF(AssetList!D203=MaintenanceIntervals!$A$5,AssetList!E203+MaintenanceIntervals!$C$4,IF(AssetList!D203=MaintenanceIntervals!$A$9,AssetList!E203+MaintenanceIntervals!$C$9,IF(AssetList!D203=MaintenanceIntervals!$A$10,AssetList!E203+MaintenanceIntervals!$C$9,IF(AssetList!D203=MaintenanceIntervals!$A$14,AssetList!E203+MaintenanceIntervals!$C$14,IF(AssetList!D203=MaintenanceIntervals!$A$15,AssetList!E203+MaintenanceIntervals!$C$14," "))))))</f>
        <v xml:space="preserve"> </v>
      </c>
      <c r="I203" s="50" t="str">
        <f>IF(OR(AssetList!D203=MaintenanceIntervals!$A$4,AssetList!D203=MaintenanceIntervals!$A$5),EDATE(AssetList!F203,MaintenanceIntervals!$B$4),IF(OR(AssetList!D203=MaintenanceIntervals!$A$9,AssetList!D203=MaintenanceIntervals!$A$10),EDATE(AssetList!F203,MaintenanceIntervals!$B$9),IF(OR(AssetList!D203=MaintenanceIntervals!$A$14,AssetList!D203=MaintenanceIntervals!$A$15),EDATE(AssetList!F203,MaintenanceIntervals!$B$14)," ")))</f>
        <v xml:space="preserve"> </v>
      </c>
      <c r="J203" s="29"/>
      <c r="K203" s="33"/>
    </row>
    <row r="204" spans="1:11">
      <c r="A204" s="31"/>
      <c r="B204" s="49"/>
      <c r="C204" s="25"/>
      <c r="D204" s="26"/>
      <c r="E204" s="26"/>
      <c r="F204" s="30"/>
      <c r="G204" s="27" t="str">
        <f>IF(D204=MaintenanceIntervals!$A$4,MaintenanceIntervals!$A$5,IF(AssetList!D204=MaintenanceIntervals!$A$5,MaintenanceIntervals!$A$4,IF(AssetList!D204=MaintenanceIntervals!$A$9,MaintenanceIntervals!$A$10,IF(AssetList!D204=MaintenanceIntervals!$A$10,MaintenanceIntervals!$A$9,IF(AssetList!D204=MaintenanceIntervals!$A$14,MaintenanceIntervals!$A$15,IF(AssetList!D204=MaintenanceIntervals!$A$15,MaintenanceIntervals!$A$14, " "))))))</f>
        <v xml:space="preserve"> </v>
      </c>
      <c r="H204" s="27" t="str">
        <f>IF(D204=MaintenanceIntervals!$A$4,AssetList!E204+MaintenanceIntervals!$C$4,IF(AssetList!D204=MaintenanceIntervals!$A$5,AssetList!E204+MaintenanceIntervals!$C$4,IF(AssetList!D204=MaintenanceIntervals!$A$9,AssetList!E204+MaintenanceIntervals!$C$9,IF(AssetList!D204=MaintenanceIntervals!$A$10,AssetList!E204+MaintenanceIntervals!$C$9,IF(AssetList!D204=MaintenanceIntervals!$A$14,AssetList!E204+MaintenanceIntervals!$C$14,IF(AssetList!D204=MaintenanceIntervals!$A$15,AssetList!E204+MaintenanceIntervals!$C$14," "))))))</f>
        <v xml:space="preserve"> </v>
      </c>
      <c r="I204" s="50" t="str">
        <f>IF(OR(AssetList!D204=MaintenanceIntervals!$A$4,AssetList!D204=MaintenanceIntervals!$A$5),EDATE(AssetList!F204,MaintenanceIntervals!$B$4),IF(OR(AssetList!D204=MaintenanceIntervals!$A$9,AssetList!D204=MaintenanceIntervals!$A$10),EDATE(AssetList!F204,MaintenanceIntervals!$B$9),IF(OR(AssetList!D204=MaintenanceIntervals!$A$14,AssetList!D204=MaintenanceIntervals!$A$15),EDATE(AssetList!F204,MaintenanceIntervals!$B$14)," ")))</f>
        <v xml:space="preserve"> </v>
      </c>
      <c r="J204" s="29"/>
      <c r="K204" s="33"/>
    </row>
    <row r="205" spans="1:11">
      <c r="A205" s="31"/>
      <c r="B205" s="49"/>
      <c r="C205" s="25"/>
      <c r="D205" s="26"/>
      <c r="E205" s="26"/>
      <c r="F205" s="30"/>
      <c r="G205" s="27" t="str">
        <f>IF(D205=MaintenanceIntervals!$A$4,MaintenanceIntervals!$A$5,IF(AssetList!D205=MaintenanceIntervals!$A$5,MaintenanceIntervals!$A$4,IF(AssetList!D205=MaintenanceIntervals!$A$9,MaintenanceIntervals!$A$10,IF(AssetList!D205=MaintenanceIntervals!$A$10,MaintenanceIntervals!$A$9,IF(AssetList!D205=MaintenanceIntervals!$A$14,MaintenanceIntervals!$A$15,IF(AssetList!D205=MaintenanceIntervals!$A$15,MaintenanceIntervals!$A$14, " "))))))</f>
        <v xml:space="preserve"> </v>
      </c>
      <c r="H205" s="27" t="str">
        <f>IF(D205=MaintenanceIntervals!$A$4,AssetList!E205+MaintenanceIntervals!$C$4,IF(AssetList!D205=MaintenanceIntervals!$A$5,AssetList!E205+MaintenanceIntervals!$C$4,IF(AssetList!D205=MaintenanceIntervals!$A$9,AssetList!E205+MaintenanceIntervals!$C$9,IF(AssetList!D205=MaintenanceIntervals!$A$10,AssetList!E205+MaintenanceIntervals!$C$9,IF(AssetList!D205=MaintenanceIntervals!$A$14,AssetList!E205+MaintenanceIntervals!$C$14,IF(AssetList!D205=MaintenanceIntervals!$A$15,AssetList!E205+MaintenanceIntervals!$C$14," "))))))</f>
        <v xml:space="preserve"> </v>
      </c>
      <c r="I205" s="50" t="str">
        <f>IF(OR(AssetList!D205=MaintenanceIntervals!$A$4,AssetList!D205=MaintenanceIntervals!$A$5),EDATE(AssetList!F205,MaintenanceIntervals!$B$4),IF(OR(AssetList!D205=MaintenanceIntervals!$A$9,AssetList!D205=MaintenanceIntervals!$A$10),EDATE(AssetList!F205,MaintenanceIntervals!$B$9),IF(OR(AssetList!D205=MaintenanceIntervals!$A$14,AssetList!D205=MaintenanceIntervals!$A$15),EDATE(AssetList!F205,MaintenanceIntervals!$B$14)," ")))</f>
        <v xml:space="preserve"> </v>
      </c>
      <c r="J205" s="29"/>
      <c r="K205" s="33"/>
    </row>
    <row r="206" spans="1:11">
      <c r="A206" s="31"/>
      <c r="B206" s="49"/>
      <c r="C206" s="25"/>
      <c r="D206" s="26"/>
      <c r="E206" s="26"/>
      <c r="F206" s="30"/>
      <c r="G206" s="27" t="str">
        <f>IF(D206=MaintenanceIntervals!$A$4,MaintenanceIntervals!$A$5,IF(AssetList!D206=MaintenanceIntervals!$A$5,MaintenanceIntervals!$A$4,IF(AssetList!D206=MaintenanceIntervals!$A$9,MaintenanceIntervals!$A$10,IF(AssetList!D206=MaintenanceIntervals!$A$10,MaintenanceIntervals!$A$9,IF(AssetList!D206=MaintenanceIntervals!$A$14,MaintenanceIntervals!$A$15,IF(AssetList!D206=MaintenanceIntervals!$A$15,MaintenanceIntervals!$A$14, " "))))))</f>
        <v xml:space="preserve"> </v>
      </c>
      <c r="H206" s="27" t="str">
        <f>IF(D206=MaintenanceIntervals!$A$4,AssetList!E206+MaintenanceIntervals!$C$4,IF(AssetList!D206=MaintenanceIntervals!$A$5,AssetList!E206+MaintenanceIntervals!$C$4,IF(AssetList!D206=MaintenanceIntervals!$A$9,AssetList!E206+MaintenanceIntervals!$C$9,IF(AssetList!D206=MaintenanceIntervals!$A$10,AssetList!E206+MaintenanceIntervals!$C$9,IF(AssetList!D206=MaintenanceIntervals!$A$14,AssetList!E206+MaintenanceIntervals!$C$14,IF(AssetList!D206=MaintenanceIntervals!$A$15,AssetList!E206+MaintenanceIntervals!$C$14," "))))))</f>
        <v xml:space="preserve"> </v>
      </c>
      <c r="I206" s="50" t="str">
        <f>IF(OR(AssetList!D206=MaintenanceIntervals!$A$4,AssetList!D206=MaintenanceIntervals!$A$5),EDATE(AssetList!F206,MaintenanceIntervals!$B$4),IF(OR(AssetList!D206=MaintenanceIntervals!$A$9,AssetList!D206=MaintenanceIntervals!$A$10),EDATE(AssetList!F206,MaintenanceIntervals!$B$9),IF(OR(AssetList!D206=MaintenanceIntervals!$A$14,AssetList!D206=MaintenanceIntervals!$A$15),EDATE(AssetList!F206,MaintenanceIntervals!$B$14)," ")))</f>
        <v xml:space="preserve"> </v>
      </c>
      <c r="J206" s="29"/>
      <c r="K206" s="33"/>
    </row>
    <row r="207" spans="1:11">
      <c r="A207" s="31"/>
      <c r="B207" s="49"/>
      <c r="C207" s="25"/>
      <c r="D207" s="26"/>
      <c r="E207" s="26"/>
      <c r="F207" s="30"/>
      <c r="G207" s="27" t="str">
        <f>IF(D207=MaintenanceIntervals!$A$4,MaintenanceIntervals!$A$5,IF(AssetList!D207=MaintenanceIntervals!$A$5,MaintenanceIntervals!$A$4,IF(AssetList!D207=MaintenanceIntervals!$A$9,MaintenanceIntervals!$A$10,IF(AssetList!D207=MaintenanceIntervals!$A$10,MaintenanceIntervals!$A$9,IF(AssetList!D207=MaintenanceIntervals!$A$14,MaintenanceIntervals!$A$15,IF(AssetList!D207=MaintenanceIntervals!$A$15,MaintenanceIntervals!$A$14, " "))))))</f>
        <v xml:space="preserve"> </v>
      </c>
      <c r="H207" s="27" t="str">
        <f>IF(D207=MaintenanceIntervals!$A$4,AssetList!E207+MaintenanceIntervals!$C$4,IF(AssetList!D207=MaintenanceIntervals!$A$5,AssetList!E207+MaintenanceIntervals!$C$4,IF(AssetList!D207=MaintenanceIntervals!$A$9,AssetList!E207+MaintenanceIntervals!$C$9,IF(AssetList!D207=MaintenanceIntervals!$A$10,AssetList!E207+MaintenanceIntervals!$C$9,IF(AssetList!D207=MaintenanceIntervals!$A$14,AssetList!E207+MaintenanceIntervals!$C$14,IF(AssetList!D207=MaintenanceIntervals!$A$15,AssetList!E207+MaintenanceIntervals!$C$14," "))))))</f>
        <v xml:space="preserve"> </v>
      </c>
      <c r="I207" s="50" t="str">
        <f>IF(OR(AssetList!D207=MaintenanceIntervals!$A$4,AssetList!D207=MaintenanceIntervals!$A$5),EDATE(AssetList!F207,MaintenanceIntervals!$B$4),IF(OR(AssetList!D207=MaintenanceIntervals!$A$9,AssetList!D207=MaintenanceIntervals!$A$10),EDATE(AssetList!F207,MaintenanceIntervals!$B$9),IF(OR(AssetList!D207=MaintenanceIntervals!$A$14,AssetList!D207=MaintenanceIntervals!$A$15),EDATE(AssetList!F207,MaintenanceIntervals!$B$14)," ")))</f>
        <v xml:space="preserve"> </v>
      </c>
      <c r="J207" s="29"/>
      <c r="K207" s="33"/>
    </row>
    <row r="208" spans="1:11">
      <c r="A208" s="31"/>
      <c r="B208" s="49"/>
      <c r="C208" s="25"/>
      <c r="D208" s="26"/>
      <c r="E208" s="26"/>
      <c r="F208" s="30"/>
      <c r="G208" s="27" t="str">
        <f>IF(D208=MaintenanceIntervals!$A$4,MaintenanceIntervals!$A$5,IF(AssetList!D208=MaintenanceIntervals!$A$5,MaintenanceIntervals!$A$4,IF(AssetList!D208=MaintenanceIntervals!$A$9,MaintenanceIntervals!$A$10,IF(AssetList!D208=MaintenanceIntervals!$A$10,MaintenanceIntervals!$A$9,IF(AssetList!D208=MaintenanceIntervals!$A$14,MaintenanceIntervals!$A$15,IF(AssetList!D208=MaintenanceIntervals!$A$15,MaintenanceIntervals!$A$14, " "))))))</f>
        <v xml:space="preserve"> </v>
      </c>
      <c r="H208" s="27" t="str">
        <f>IF(D208=MaintenanceIntervals!$A$4,AssetList!E208+MaintenanceIntervals!$C$4,IF(AssetList!D208=MaintenanceIntervals!$A$5,AssetList!E208+MaintenanceIntervals!$C$4,IF(AssetList!D208=MaintenanceIntervals!$A$9,AssetList!E208+MaintenanceIntervals!$C$9,IF(AssetList!D208=MaintenanceIntervals!$A$10,AssetList!E208+MaintenanceIntervals!$C$9,IF(AssetList!D208=MaintenanceIntervals!$A$14,AssetList!E208+MaintenanceIntervals!$C$14,IF(AssetList!D208=MaintenanceIntervals!$A$15,AssetList!E208+MaintenanceIntervals!$C$14," "))))))</f>
        <v xml:space="preserve"> </v>
      </c>
      <c r="I208" s="50" t="str">
        <f>IF(OR(AssetList!D208=MaintenanceIntervals!$A$4,AssetList!D208=MaintenanceIntervals!$A$5),EDATE(AssetList!F208,MaintenanceIntervals!$B$4),IF(OR(AssetList!D208=MaintenanceIntervals!$A$9,AssetList!D208=MaintenanceIntervals!$A$10),EDATE(AssetList!F208,MaintenanceIntervals!$B$9),IF(OR(AssetList!D208=MaintenanceIntervals!$A$14,AssetList!D208=MaintenanceIntervals!$A$15),EDATE(AssetList!F208,MaintenanceIntervals!$B$14)," ")))</f>
        <v xml:space="preserve"> </v>
      </c>
      <c r="J208" s="29"/>
      <c r="K208" s="33"/>
    </row>
    <row r="209" spans="1:11">
      <c r="A209" s="31"/>
      <c r="B209" s="49"/>
      <c r="C209" s="25"/>
      <c r="D209" s="26"/>
      <c r="E209" s="26"/>
      <c r="F209" s="30"/>
      <c r="G209" s="27" t="str">
        <f>IF(D209=MaintenanceIntervals!$A$4,MaintenanceIntervals!$A$5,IF(AssetList!D209=MaintenanceIntervals!$A$5,MaintenanceIntervals!$A$4,IF(AssetList!D209=MaintenanceIntervals!$A$9,MaintenanceIntervals!$A$10,IF(AssetList!D209=MaintenanceIntervals!$A$10,MaintenanceIntervals!$A$9,IF(AssetList!D209=MaintenanceIntervals!$A$14,MaintenanceIntervals!$A$15,IF(AssetList!D209=MaintenanceIntervals!$A$15,MaintenanceIntervals!$A$14, " "))))))</f>
        <v xml:space="preserve"> </v>
      </c>
      <c r="H209" s="27" t="str">
        <f>IF(D209=MaintenanceIntervals!$A$4,AssetList!E209+MaintenanceIntervals!$C$4,IF(AssetList!D209=MaintenanceIntervals!$A$5,AssetList!E209+MaintenanceIntervals!$C$4,IF(AssetList!D209=MaintenanceIntervals!$A$9,AssetList!E209+MaintenanceIntervals!$C$9,IF(AssetList!D209=MaintenanceIntervals!$A$10,AssetList!E209+MaintenanceIntervals!$C$9,IF(AssetList!D209=MaintenanceIntervals!$A$14,AssetList!E209+MaintenanceIntervals!$C$14,IF(AssetList!D209=MaintenanceIntervals!$A$15,AssetList!E209+MaintenanceIntervals!$C$14," "))))))</f>
        <v xml:space="preserve"> </v>
      </c>
      <c r="I209" s="50" t="str">
        <f>IF(OR(AssetList!D209=MaintenanceIntervals!$A$4,AssetList!D209=MaintenanceIntervals!$A$5),EDATE(AssetList!F209,MaintenanceIntervals!$B$4),IF(OR(AssetList!D209=MaintenanceIntervals!$A$9,AssetList!D209=MaintenanceIntervals!$A$10),EDATE(AssetList!F209,MaintenanceIntervals!$B$9),IF(OR(AssetList!D209=MaintenanceIntervals!$A$14,AssetList!D209=MaintenanceIntervals!$A$15),EDATE(AssetList!F209,MaintenanceIntervals!$B$14)," ")))</f>
        <v xml:space="preserve"> </v>
      </c>
      <c r="J209" s="29"/>
      <c r="K209" s="33"/>
    </row>
    <row r="210" spans="1:11">
      <c r="A210" s="31"/>
      <c r="B210" s="49"/>
      <c r="C210" s="25"/>
      <c r="D210" s="26"/>
      <c r="E210" s="26"/>
      <c r="F210" s="30"/>
      <c r="G210" s="27" t="str">
        <f>IF(D210=MaintenanceIntervals!$A$4,MaintenanceIntervals!$A$5,IF(AssetList!D210=MaintenanceIntervals!$A$5,MaintenanceIntervals!$A$4,IF(AssetList!D210=MaintenanceIntervals!$A$9,MaintenanceIntervals!$A$10,IF(AssetList!D210=MaintenanceIntervals!$A$10,MaintenanceIntervals!$A$9,IF(AssetList!D210=MaintenanceIntervals!$A$14,MaintenanceIntervals!$A$15,IF(AssetList!D210=MaintenanceIntervals!$A$15,MaintenanceIntervals!$A$14, " "))))))</f>
        <v xml:space="preserve"> </v>
      </c>
      <c r="H210" s="27" t="str">
        <f>IF(D210=MaintenanceIntervals!$A$4,AssetList!E210+MaintenanceIntervals!$C$4,IF(AssetList!D210=MaintenanceIntervals!$A$5,AssetList!E210+MaintenanceIntervals!$C$4,IF(AssetList!D210=MaintenanceIntervals!$A$9,AssetList!E210+MaintenanceIntervals!$C$9,IF(AssetList!D210=MaintenanceIntervals!$A$10,AssetList!E210+MaintenanceIntervals!$C$9,IF(AssetList!D210=MaintenanceIntervals!$A$14,AssetList!E210+MaintenanceIntervals!$C$14,IF(AssetList!D210=MaintenanceIntervals!$A$15,AssetList!E210+MaintenanceIntervals!$C$14," "))))))</f>
        <v xml:space="preserve"> </v>
      </c>
      <c r="I210" s="50" t="str">
        <f>IF(OR(AssetList!D210=MaintenanceIntervals!$A$4,AssetList!D210=MaintenanceIntervals!$A$5),EDATE(AssetList!F210,MaintenanceIntervals!$B$4),IF(OR(AssetList!D210=MaintenanceIntervals!$A$9,AssetList!D210=MaintenanceIntervals!$A$10),EDATE(AssetList!F210,MaintenanceIntervals!$B$9),IF(OR(AssetList!D210=MaintenanceIntervals!$A$14,AssetList!D210=MaintenanceIntervals!$A$15),EDATE(AssetList!F210,MaintenanceIntervals!$B$14)," ")))</f>
        <v xml:space="preserve"> </v>
      </c>
      <c r="J210" s="29"/>
      <c r="K210" s="33"/>
    </row>
    <row r="211" spans="1:11">
      <c r="A211" s="31"/>
      <c r="B211" s="49"/>
      <c r="C211" s="25"/>
      <c r="D211" s="26"/>
      <c r="E211" s="26"/>
      <c r="F211" s="30"/>
      <c r="G211" s="27" t="str">
        <f>IF(D211=MaintenanceIntervals!$A$4,MaintenanceIntervals!$A$5,IF(AssetList!D211=MaintenanceIntervals!$A$5,MaintenanceIntervals!$A$4,IF(AssetList!D211=MaintenanceIntervals!$A$9,MaintenanceIntervals!$A$10,IF(AssetList!D211=MaintenanceIntervals!$A$10,MaintenanceIntervals!$A$9,IF(AssetList!D211=MaintenanceIntervals!$A$14,MaintenanceIntervals!$A$15,IF(AssetList!D211=MaintenanceIntervals!$A$15,MaintenanceIntervals!$A$14, " "))))))</f>
        <v xml:space="preserve"> </v>
      </c>
      <c r="H211" s="27" t="str">
        <f>IF(D211=MaintenanceIntervals!$A$4,AssetList!E211+MaintenanceIntervals!$C$4,IF(AssetList!D211=MaintenanceIntervals!$A$5,AssetList!E211+MaintenanceIntervals!$C$4,IF(AssetList!D211=MaintenanceIntervals!$A$9,AssetList!E211+MaintenanceIntervals!$C$9,IF(AssetList!D211=MaintenanceIntervals!$A$10,AssetList!E211+MaintenanceIntervals!$C$9,IF(AssetList!D211=MaintenanceIntervals!$A$14,AssetList!E211+MaintenanceIntervals!$C$14,IF(AssetList!D211=MaintenanceIntervals!$A$15,AssetList!E211+MaintenanceIntervals!$C$14," "))))))</f>
        <v xml:space="preserve"> </v>
      </c>
      <c r="I211" s="50" t="str">
        <f>IF(OR(AssetList!D211=MaintenanceIntervals!$A$4,AssetList!D211=MaintenanceIntervals!$A$5),EDATE(AssetList!F211,MaintenanceIntervals!$B$4),IF(OR(AssetList!D211=MaintenanceIntervals!$A$9,AssetList!D211=MaintenanceIntervals!$A$10),EDATE(AssetList!F211,MaintenanceIntervals!$B$9),IF(OR(AssetList!D211=MaintenanceIntervals!$A$14,AssetList!D211=MaintenanceIntervals!$A$15),EDATE(AssetList!F211,MaintenanceIntervals!$B$14)," ")))</f>
        <v xml:space="preserve"> </v>
      </c>
      <c r="J211" s="29"/>
      <c r="K211" s="33"/>
    </row>
    <row r="212" spans="1:11">
      <c r="A212" s="31"/>
      <c r="B212" s="49"/>
      <c r="C212" s="25"/>
      <c r="D212" s="26"/>
      <c r="E212" s="26"/>
      <c r="F212" s="30"/>
      <c r="G212" s="27" t="str">
        <f>IF(D212=MaintenanceIntervals!$A$4,MaintenanceIntervals!$A$5,IF(AssetList!D212=MaintenanceIntervals!$A$5,MaintenanceIntervals!$A$4,IF(AssetList!D212=MaintenanceIntervals!$A$9,MaintenanceIntervals!$A$10,IF(AssetList!D212=MaintenanceIntervals!$A$10,MaintenanceIntervals!$A$9,IF(AssetList!D212=MaintenanceIntervals!$A$14,MaintenanceIntervals!$A$15,IF(AssetList!D212=MaintenanceIntervals!$A$15,MaintenanceIntervals!$A$14, " "))))))</f>
        <v xml:space="preserve"> </v>
      </c>
      <c r="H212" s="27" t="str">
        <f>IF(D212=MaintenanceIntervals!$A$4,AssetList!E212+MaintenanceIntervals!$C$4,IF(AssetList!D212=MaintenanceIntervals!$A$5,AssetList!E212+MaintenanceIntervals!$C$4,IF(AssetList!D212=MaintenanceIntervals!$A$9,AssetList!E212+MaintenanceIntervals!$C$9,IF(AssetList!D212=MaintenanceIntervals!$A$10,AssetList!E212+MaintenanceIntervals!$C$9,IF(AssetList!D212=MaintenanceIntervals!$A$14,AssetList!E212+MaintenanceIntervals!$C$14,IF(AssetList!D212=MaintenanceIntervals!$A$15,AssetList!E212+MaintenanceIntervals!$C$14," "))))))</f>
        <v xml:space="preserve"> </v>
      </c>
      <c r="I212" s="50" t="str">
        <f>IF(OR(AssetList!D212=MaintenanceIntervals!$A$4,AssetList!D212=MaintenanceIntervals!$A$5),EDATE(AssetList!F212,MaintenanceIntervals!$B$4),IF(OR(AssetList!D212=MaintenanceIntervals!$A$9,AssetList!D212=MaintenanceIntervals!$A$10),EDATE(AssetList!F212,MaintenanceIntervals!$B$9),IF(OR(AssetList!D212=MaintenanceIntervals!$A$14,AssetList!D212=MaintenanceIntervals!$A$15),EDATE(AssetList!F212,MaintenanceIntervals!$B$14)," ")))</f>
        <v xml:space="preserve"> </v>
      </c>
      <c r="J212" s="29"/>
      <c r="K212" s="33"/>
    </row>
    <row r="213" spans="1:11">
      <c r="A213" s="31"/>
      <c r="B213" s="49"/>
      <c r="C213" s="25"/>
      <c r="D213" s="26"/>
      <c r="E213" s="26"/>
      <c r="F213" s="30"/>
      <c r="G213" s="27" t="str">
        <f>IF(D213=MaintenanceIntervals!$A$4,MaintenanceIntervals!$A$5,IF(AssetList!D213=MaintenanceIntervals!$A$5,MaintenanceIntervals!$A$4,IF(AssetList!D213=MaintenanceIntervals!$A$9,MaintenanceIntervals!$A$10,IF(AssetList!D213=MaintenanceIntervals!$A$10,MaintenanceIntervals!$A$9,IF(AssetList!D213=MaintenanceIntervals!$A$14,MaintenanceIntervals!$A$15,IF(AssetList!D213=MaintenanceIntervals!$A$15,MaintenanceIntervals!$A$14, " "))))))</f>
        <v xml:space="preserve"> </v>
      </c>
      <c r="H213" s="27" t="str">
        <f>IF(D213=MaintenanceIntervals!$A$4,AssetList!E213+MaintenanceIntervals!$C$4,IF(AssetList!D213=MaintenanceIntervals!$A$5,AssetList!E213+MaintenanceIntervals!$C$4,IF(AssetList!D213=MaintenanceIntervals!$A$9,AssetList!E213+MaintenanceIntervals!$C$9,IF(AssetList!D213=MaintenanceIntervals!$A$10,AssetList!E213+MaintenanceIntervals!$C$9,IF(AssetList!D213=MaintenanceIntervals!$A$14,AssetList!E213+MaintenanceIntervals!$C$14,IF(AssetList!D213=MaintenanceIntervals!$A$15,AssetList!E213+MaintenanceIntervals!$C$14," "))))))</f>
        <v xml:space="preserve"> </v>
      </c>
      <c r="I213" s="50" t="str">
        <f>IF(OR(AssetList!D213=MaintenanceIntervals!$A$4,AssetList!D213=MaintenanceIntervals!$A$5),EDATE(AssetList!F213,MaintenanceIntervals!$B$4),IF(OR(AssetList!D213=MaintenanceIntervals!$A$9,AssetList!D213=MaintenanceIntervals!$A$10),EDATE(AssetList!F213,MaintenanceIntervals!$B$9),IF(OR(AssetList!D213=MaintenanceIntervals!$A$14,AssetList!D213=MaintenanceIntervals!$A$15),EDATE(AssetList!F213,MaintenanceIntervals!$B$14)," ")))</f>
        <v xml:space="preserve"> </v>
      </c>
      <c r="J213" s="29"/>
      <c r="K213" s="33"/>
    </row>
    <row r="214" spans="1:11">
      <c r="A214" s="31"/>
      <c r="B214" s="49"/>
      <c r="C214" s="25"/>
      <c r="D214" s="26"/>
      <c r="E214" s="26"/>
      <c r="F214" s="30"/>
      <c r="G214" s="27" t="str">
        <f>IF(D214=MaintenanceIntervals!$A$4,MaintenanceIntervals!$A$5,IF(AssetList!D214=MaintenanceIntervals!$A$5,MaintenanceIntervals!$A$4,IF(AssetList!D214=MaintenanceIntervals!$A$9,MaintenanceIntervals!$A$10,IF(AssetList!D214=MaintenanceIntervals!$A$10,MaintenanceIntervals!$A$9,IF(AssetList!D214=MaintenanceIntervals!$A$14,MaintenanceIntervals!$A$15,IF(AssetList!D214=MaintenanceIntervals!$A$15,MaintenanceIntervals!$A$14, " "))))))</f>
        <v xml:space="preserve"> </v>
      </c>
      <c r="H214" s="27" t="str">
        <f>IF(D214=MaintenanceIntervals!$A$4,AssetList!E214+MaintenanceIntervals!$C$4,IF(AssetList!D214=MaintenanceIntervals!$A$5,AssetList!E214+MaintenanceIntervals!$C$4,IF(AssetList!D214=MaintenanceIntervals!$A$9,AssetList!E214+MaintenanceIntervals!$C$9,IF(AssetList!D214=MaintenanceIntervals!$A$10,AssetList!E214+MaintenanceIntervals!$C$9,IF(AssetList!D214=MaintenanceIntervals!$A$14,AssetList!E214+MaintenanceIntervals!$C$14,IF(AssetList!D214=MaintenanceIntervals!$A$15,AssetList!E214+MaintenanceIntervals!$C$14," "))))))</f>
        <v xml:space="preserve"> </v>
      </c>
      <c r="I214" s="50" t="str">
        <f>IF(OR(AssetList!D214=MaintenanceIntervals!$A$4,AssetList!D214=MaintenanceIntervals!$A$5),EDATE(AssetList!F214,MaintenanceIntervals!$B$4),IF(OR(AssetList!D214=MaintenanceIntervals!$A$9,AssetList!D214=MaintenanceIntervals!$A$10),EDATE(AssetList!F214,MaintenanceIntervals!$B$9),IF(OR(AssetList!D214=MaintenanceIntervals!$A$14,AssetList!D214=MaintenanceIntervals!$A$15),EDATE(AssetList!F214,MaintenanceIntervals!$B$14)," ")))</f>
        <v xml:space="preserve"> </v>
      </c>
      <c r="J214" s="29"/>
      <c r="K214" s="33"/>
    </row>
    <row r="215" spans="1:11">
      <c r="A215" s="31"/>
      <c r="B215" s="49"/>
      <c r="C215" s="25"/>
      <c r="D215" s="26"/>
      <c r="E215" s="26"/>
      <c r="F215" s="30"/>
      <c r="G215" s="27" t="str">
        <f>IF(D215=MaintenanceIntervals!$A$4,MaintenanceIntervals!$A$5,IF(AssetList!D215=MaintenanceIntervals!$A$5,MaintenanceIntervals!$A$4,IF(AssetList!D215=MaintenanceIntervals!$A$9,MaintenanceIntervals!$A$10,IF(AssetList!D215=MaintenanceIntervals!$A$10,MaintenanceIntervals!$A$9,IF(AssetList!D215=MaintenanceIntervals!$A$14,MaintenanceIntervals!$A$15,IF(AssetList!D215=MaintenanceIntervals!$A$15,MaintenanceIntervals!$A$14, " "))))))</f>
        <v xml:space="preserve"> </v>
      </c>
      <c r="H215" s="27" t="str">
        <f>IF(D215=MaintenanceIntervals!$A$4,AssetList!E215+MaintenanceIntervals!$C$4,IF(AssetList!D215=MaintenanceIntervals!$A$5,AssetList!E215+MaintenanceIntervals!$C$4,IF(AssetList!D215=MaintenanceIntervals!$A$9,AssetList!E215+MaintenanceIntervals!$C$9,IF(AssetList!D215=MaintenanceIntervals!$A$10,AssetList!E215+MaintenanceIntervals!$C$9,IF(AssetList!D215=MaintenanceIntervals!$A$14,AssetList!E215+MaintenanceIntervals!$C$14,IF(AssetList!D215=MaintenanceIntervals!$A$15,AssetList!E215+MaintenanceIntervals!$C$14," "))))))</f>
        <v xml:space="preserve"> </v>
      </c>
      <c r="I215" s="50" t="str">
        <f>IF(OR(AssetList!D215=MaintenanceIntervals!$A$4,AssetList!D215=MaintenanceIntervals!$A$5),EDATE(AssetList!F215,MaintenanceIntervals!$B$4),IF(OR(AssetList!D215=MaintenanceIntervals!$A$9,AssetList!D215=MaintenanceIntervals!$A$10),EDATE(AssetList!F215,MaintenanceIntervals!$B$9),IF(OR(AssetList!D215=MaintenanceIntervals!$A$14,AssetList!D215=MaintenanceIntervals!$A$15),EDATE(AssetList!F215,MaintenanceIntervals!$B$14)," ")))</f>
        <v xml:space="preserve"> </v>
      </c>
      <c r="J215" s="29"/>
      <c r="K215" s="33"/>
    </row>
    <row r="216" spans="1:11">
      <c r="A216" s="31"/>
      <c r="B216" s="49"/>
      <c r="C216" s="25"/>
      <c r="D216" s="26"/>
      <c r="E216" s="26"/>
      <c r="F216" s="30"/>
      <c r="G216" s="27" t="str">
        <f>IF(D216=MaintenanceIntervals!$A$4,MaintenanceIntervals!$A$5,IF(AssetList!D216=MaintenanceIntervals!$A$5,MaintenanceIntervals!$A$4,IF(AssetList!D216=MaintenanceIntervals!$A$9,MaintenanceIntervals!$A$10,IF(AssetList!D216=MaintenanceIntervals!$A$10,MaintenanceIntervals!$A$9,IF(AssetList!D216=MaintenanceIntervals!$A$14,MaintenanceIntervals!$A$15,IF(AssetList!D216=MaintenanceIntervals!$A$15,MaintenanceIntervals!$A$14, " "))))))</f>
        <v xml:space="preserve"> </v>
      </c>
      <c r="H216" s="27" t="str">
        <f>IF(D216=MaintenanceIntervals!$A$4,AssetList!E216+MaintenanceIntervals!$C$4,IF(AssetList!D216=MaintenanceIntervals!$A$5,AssetList!E216+MaintenanceIntervals!$C$4,IF(AssetList!D216=MaintenanceIntervals!$A$9,AssetList!E216+MaintenanceIntervals!$C$9,IF(AssetList!D216=MaintenanceIntervals!$A$10,AssetList!E216+MaintenanceIntervals!$C$9,IF(AssetList!D216=MaintenanceIntervals!$A$14,AssetList!E216+MaintenanceIntervals!$C$14,IF(AssetList!D216=MaintenanceIntervals!$A$15,AssetList!E216+MaintenanceIntervals!$C$14," "))))))</f>
        <v xml:space="preserve"> </v>
      </c>
      <c r="I216" s="50" t="str">
        <f>IF(OR(AssetList!D216=MaintenanceIntervals!$A$4,AssetList!D216=MaintenanceIntervals!$A$5),EDATE(AssetList!F216,MaintenanceIntervals!$B$4),IF(OR(AssetList!D216=MaintenanceIntervals!$A$9,AssetList!D216=MaintenanceIntervals!$A$10),EDATE(AssetList!F216,MaintenanceIntervals!$B$9),IF(OR(AssetList!D216=MaintenanceIntervals!$A$14,AssetList!D216=MaintenanceIntervals!$A$15),EDATE(AssetList!F216,MaintenanceIntervals!$B$14)," ")))</f>
        <v xml:space="preserve"> </v>
      </c>
      <c r="J216" s="29"/>
      <c r="K216" s="33"/>
    </row>
    <row r="217" spans="1:11">
      <c r="A217" s="31"/>
      <c r="B217" s="49"/>
      <c r="C217" s="25"/>
      <c r="D217" s="26"/>
      <c r="E217" s="26"/>
      <c r="F217" s="30"/>
      <c r="G217" s="27" t="str">
        <f>IF(D217=MaintenanceIntervals!$A$4,MaintenanceIntervals!$A$5,IF(AssetList!D217=MaintenanceIntervals!$A$5,MaintenanceIntervals!$A$4,IF(AssetList!D217=MaintenanceIntervals!$A$9,MaintenanceIntervals!$A$10,IF(AssetList!D217=MaintenanceIntervals!$A$10,MaintenanceIntervals!$A$9,IF(AssetList!D217=MaintenanceIntervals!$A$14,MaintenanceIntervals!$A$15,IF(AssetList!D217=MaintenanceIntervals!$A$15,MaintenanceIntervals!$A$14, " "))))))</f>
        <v xml:space="preserve"> </v>
      </c>
      <c r="H217" s="27" t="str">
        <f>IF(D217=MaintenanceIntervals!$A$4,AssetList!E217+MaintenanceIntervals!$C$4,IF(AssetList!D217=MaintenanceIntervals!$A$5,AssetList!E217+MaintenanceIntervals!$C$4,IF(AssetList!D217=MaintenanceIntervals!$A$9,AssetList!E217+MaintenanceIntervals!$C$9,IF(AssetList!D217=MaintenanceIntervals!$A$10,AssetList!E217+MaintenanceIntervals!$C$9,IF(AssetList!D217=MaintenanceIntervals!$A$14,AssetList!E217+MaintenanceIntervals!$C$14,IF(AssetList!D217=MaintenanceIntervals!$A$15,AssetList!E217+MaintenanceIntervals!$C$14," "))))))</f>
        <v xml:space="preserve"> </v>
      </c>
      <c r="I217" s="50" t="str">
        <f>IF(OR(AssetList!D217=MaintenanceIntervals!$A$4,AssetList!D217=MaintenanceIntervals!$A$5),EDATE(AssetList!F217,MaintenanceIntervals!$B$4),IF(OR(AssetList!D217=MaintenanceIntervals!$A$9,AssetList!D217=MaintenanceIntervals!$A$10),EDATE(AssetList!F217,MaintenanceIntervals!$B$9),IF(OR(AssetList!D217=MaintenanceIntervals!$A$14,AssetList!D217=MaintenanceIntervals!$A$15),EDATE(AssetList!F217,MaintenanceIntervals!$B$14)," ")))</f>
        <v xml:space="preserve"> </v>
      </c>
      <c r="J217" s="29"/>
      <c r="K217" s="33"/>
    </row>
    <row r="218" spans="1:11">
      <c r="A218" s="31"/>
      <c r="B218" s="49"/>
      <c r="C218" s="25"/>
      <c r="D218" s="26"/>
      <c r="E218" s="26"/>
      <c r="F218" s="30"/>
      <c r="G218" s="27" t="str">
        <f>IF(D218=MaintenanceIntervals!$A$4,MaintenanceIntervals!$A$5,IF(AssetList!D218=MaintenanceIntervals!$A$5,MaintenanceIntervals!$A$4,IF(AssetList!D218=MaintenanceIntervals!$A$9,MaintenanceIntervals!$A$10,IF(AssetList!D218=MaintenanceIntervals!$A$10,MaintenanceIntervals!$A$9,IF(AssetList!D218=MaintenanceIntervals!$A$14,MaintenanceIntervals!$A$15,IF(AssetList!D218=MaintenanceIntervals!$A$15,MaintenanceIntervals!$A$14, " "))))))</f>
        <v xml:space="preserve"> </v>
      </c>
      <c r="H218" s="27" t="str">
        <f>IF(D218=MaintenanceIntervals!$A$4,AssetList!E218+MaintenanceIntervals!$C$4,IF(AssetList!D218=MaintenanceIntervals!$A$5,AssetList!E218+MaintenanceIntervals!$C$4,IF(AssetList!D218=MaintenanceIntervals!$A$9,AssetList!E218+MaintenanceIntervals!$C$9,IF(AssetList!D218=MaintenanceIntervals!$A$10,AssetList!E218+MaintenanceIntervals!$C$9,IF(AssetList!D218=MaintenanceIntervals!$A$14,AssetList!E218+MaintenanceIntervals!$C$14,IF(AssetList!D218=MaintenanceIntervals!$A$15,AssetList!E218+MaintenanceIntervals!$C$14," "))))))</f>
        <v xml:space="preserve"> </v>
      </c>
      <c r="I218" s="50" t="str">
        <f>IF(OR(AssetList!D218=MaintenanceIntervals!$A$4,AssetList!D218=MaintenanceIntervals!$A$5),EDATE(AssetList!F218,MaintenanceIntervals!$B$4),IF(OR(AssetList!D218=MaintenanceIntervals!$A$9,AssetList!D218=MaintenanceIntervals!$A$10),EDATE(AssetList!F218,MaintenanceIntervals!$B$9),IF(OR(AssetList!D218=MaintenanceIntervals!$A$14,AssetList!D218=MaintenanceIntervals!$A$15),EDATE(AssetList!F218,MaintenanceIntervals!$B$14)," ")))</f>
        <v xml:space="preserve"> </v>
      </c>
      <c r="J218" s="29"/>
      <c r="K218" s="33"/>
    </row>
    <row r="219" spans="1:11">
      <c r="A219" s="31"/>
      <c r="B219" s="49"/>
      <c r="C219" s="25"/>
      <c r="D219" s="26"/>
      <c r="E219" s="26"/>
      <c r="F219" s="30"/>
      <c r="G219" s="27" t="str">
        <f>IF(D219=MaintenanceIntervals!$A$4,MaintenanceIntervals!$A$5,IF(AssetList!D219=MaintenanceIntervals!$A$5,MaintenanceIntervals!$A$4,IF(AssetList!D219=MaintenanceIntervals!$A$9,MaintenanceIntervals!$A$10,IF(AssetList!D219=MaintenanceIntervals!$A$10,MaintenanceIntervals!$A$9,IF(AssetList!D219=MaintenanceIntervals!$A$14,MaintenanceIntervals!$A$15,IF(AssetList!D219=MaintenanceIntervals!$A$15,MaintenanceIntervals!$A$14, " "))))))</f>
        <v xml:space="preserve"> </v>
      </c>
      <c r="H219" s="27" t="str">
        <f>IF(D219=MaintenanceIntervals!$A$4,AssetList!E219+MaintenanceIntervals!$C$4,IF(AssetList!D219=MaintenanceIntervals!$A$5,AssetList!E219+MaintenanceIntervals!$C$4,IF(AssetList!D219=MaintenanceIntervals!$A$9,AssetList!E219+MaintenanceIntervals!$C$9,IF(AssetList!D219=MaintenanceIntervals!$A$10,AssetList!E219+MaintenanceIntervals!$C$9,IF(AssetList!D219=MaintenanceIntervals!$A$14,AssetList!E219+MaintenanceIntervals!$C$14,IF(AssetList!D219=MaintenanceIntervals!$A$15,AssetList!E219+MaintenanceIntervals!$C$14," "))))))</f>
        <v xml:space="preserve"> </v>
      </c>
      <c r="I219" s="50" t="str">
        <f>IF(OR(AssetList!D219=MaintenanceIntervals!$A$4,AssetList!D219=MaintenanceIntervals!$A$5),EDATE(AssetList!F219,MaintenanceIntervals!$B$4),IF(OR(AssetList!D219=MaintenanceIntervals!$A$9,AssetList!D219=MaintenanceIntervals!$A$10),EDATE(AssetList!F219,MaintenanceIntervals!$B$9),IF(OR(AssetList!D219=MaintenanceIntervals!$A$14,AssetList!D219=MaintenanceIntervals!$A$15),EDATE(AssetList!F219,MaintenanceIntervals!$B$14)," ")))</f>
        <v xml:space="preserve"> </v>
      </c>
      <c r="J219" s="29"/>
      <c r="K219" s="33"/>
    </row>
    <row r="220" spans="1:11">
      <c r="A220" s="31"/>
      <c r="B220" s="49"/>
      <c r="C220" s="25"/>
      <c r="D220" s="26"/>
      <c r="E220" s="26"/>
      <c r="F220" s="30"/>
      <c r="G220" s="27" t="str">
        <f>IF(D220=MaintenanceIntervals!$A$4,MaintenanceIntervals!$A$5,IF(AssetList!D220=MaintenanceIntervals!$A$5,MaintenanceIntervals!$A$4,IF(AssetList!D220=MaintenanceIntervals!$A$9,MaintenanceIntervals!$A$10,IF(AssetList!D220=MaintenanceIntervals!$A$10,MaintenanceIntervals!$A$9,IF(AssetList!D220=MaintenanceIntervals!$A$14,MaintenanceIntervals!$A$15,IF(AssetList!D220=MaintenanceIntervals!$A$15,MaintenanceIntervals!$A$14, " "))))))</f>
        <v xml:space="preserve"> </v>
      </c>
      <c r="H220" s="27" t="str">
        <f>IF(D220=MaintenanceIntervals!$A$4,AssetList!E220+MaintenanceIntervals!$C$4,IF(AssetList!D220=MaintenanceIntervals!$A$5,AssetList!E220+MaintenanceIntervals!$C$4,IF(AssetList!D220=MaintenanceIntervals!$A$9,AssetList!E220+MaintenanceIntervals!$C$9,IF(AssetList!D220=MaintenanceIntervals!$A$10,AssetList!E220+MaintenanceIntervals!$C$9,IF(AssetList!D220=MaintenanceIntervals!$A$14,AssetList!E220+MaintenanceIntervals!$C$14,IF(AssetList!D220=MaintenanceIntervals!$A$15,AssetList!E220+MaintenanceIntervals!$C$14," "))))))</f>
        <v xml:space="preserve"> </v>
      </c>
      <c r="I220" s="50" t="str">
        <f>IF(OR(AssetList!D220=MaintenanceIntervals!$A$4,AssetList!D220=MaintenanceIntervals!$A$5),EDATE(AssetList!F220,MaintenanceIntervals!$B$4),IF(OR(AssetList!D220=MaintenanceIntervals!$A$9,AssetList!D220=MaintenanceIntervals!$A$10),EDATE(AssetList!F220,MaintenanceIntervals!$B$9),IF(OR(AssetList!D220=MaintenanceIntervals!$A$14,AssetList!D220=MaintenanceIntervals!$A$15),EDATE(AssetList!F220,MaintenanceIntervals!$B$14)," ")))</f>
        <v xml:space="preserve"> </v>
      </c>
      <c r="J220" s="29"/>
      <c r="K220" s="33"/>
    </row>
    <row r="221" spans="1:11">
      <c r="A221" s="31"/>
      <c r="B221" s="49"/>
      <c r="C221" s="25"/>
      <c r="D221" s="26"/>
      <c r="E221" s="26"/>
      <c r="F221" s="30"/>
      <c r="G221" s="27" t="str">
        <f>IF(D221=MaintenanceIntervals!$A$4,MaintenanceIntervals!$A$5,IF(AssetList!D221=MaintenanceIntervals!$A$5,MaintenanceIntervals!$A$4,IF(AssetList!D221=MaintenanceIntervals!$A$9,MaintenanceIntervals!$A$10,IF(AssetList!D221=MaintenanceIntervals!$A$10,MaintenanceIntervals!$A$9,IF(AssetList!D221=MaintenanceIntervals!$A$14,MaintenanceIntervals!$A$15,IF(AssetList!D221=MaintenanceIntervals!$A$15,MaintenanceIntervals!$A$14, " "))))))</f>
        <v xml:space="preserve"> </v>
      </c>
      <c r="H221" s="27" t="str">
        <f>IF(D221=MaintenanceIntervals!$A$4,AssetList!E221+MaintenanceIntervals!$C$4,IF(AssetList!D221=MaintenanceIntervals!$A$5,AssetList!E221+MaintenanceIntervals!$C$4,IF(AssetList!D221=MaintenanceIntervals!$A$9,AssetList!E221+MaintenanceIntervals!$C$9,IF(AssetList!D221=MaintenanceIntervals!$A$10,AssetList!E221+MaintenanceIntervals!$C$9,IF(AssetList!D221=MaintenanceIntervals!$A$14,AssetList!E221+MaintenanceIntervals!$C$14,IF(AssetList!D221=MaintenanceIntervals!$A$15,AssetList!E221+MaintenanceIntervals!$C$14," "))))))</f>
        <v xml:space="preserve"> </v>
      </c>
      <c r="I221" s="50" t="str">
        <f>IF(OR(AssetList!D221=MaintenanceIntervals!$A$4,AssetList!D221=MaintenanceIntervals!$A$5),EDATE(AssetList!F221,MaintenanceIntervals!$B$4),IF(OR(AssetList!D221=MaintenanceIntervals!$A$9,AssetList!D221=MaintenanceIntervals!$A$10),EDATE(AssetList!F221,MaintenanceIntervals!$B$9),IF(OR(AssetList!D221=MaintenanceIntervals!$A$14,AssetList!D221=MaintenanceIntervals!$A$15),EDATE(AssetList!F221,MaintenanceIntervals!$B$14)," ")))</f>
        <v xml:space="preserve"> </v>
      </c>
      <c r="J221" s="29"/>
      <c r="K221" s="33"/>
    </row>
    <row r="222" spans="1:11">
      <c r="A222" s="31"/>
      <c r="B222" s="49"/>
      <c r="C222" s="25"/>
      <c r="D222" s="26"/>
      <c r="E222" s="26"/>
      <c r="F222" s="30"/>
      <c r="G222" s="27" t="str">
        <f>IF(D222=MaintenanceIntervals!$A$4,MaintenanceIntervals!$A$5,IF(AssetList!D222=MaintenanceIntervals!$A$5,MaintenanceIntervals!$A$4,IF(AssetList!D222=MaintenanceIntervals!$A$9,MaintenanceIntervals!$A$10,IF(AssetList!D222=MaintenanceIntervals!$A$10,MaintenanceIntervals!$A$9,IF(AssetList!D222=MaintenanceIntervals!$A$14,MaintenanceIntervals!$A$15,IF(AssetList!D222=MaintenanceIntervals!$A$15,MaintenanceIntervals!$A$14, " "))))))</f>
        <v xml:space="preserve"> </v>
      </c>
      <c r="H222" s="27" t="str">
        <f>IF(D222=MaintenanceIntervals!$A$4,AssetList!E222+MaintenanceIntervals!$C$4,IF(AssetList!D222=MaintenanceIntervals!$A$5,AssetList!E222+MaintenanceIntervals!$C$4,IF(AssetList!D222=MaintenanceIntervals!$A$9,AssetList!E222+MaintenanceIntervals!$C$9,IF(AssetList!D222=MaintenanceIntervals!$A$10,AssetList!E222+MaintenanceIntervals!$C$9,IF(AssetList!D222=MaintenanceIntervals!$A$14,AssetList!E222+MaintenanceIntervals!$C$14,IF(AssetList!D222=MaintenanceIntervals!$A$15,AssetList!E222+MaintenanceIntervals!$C$14," "))))))</f>
        <v xml:space="preserve"> </v>
      </c>
      <c r="I222" s="50" t="str">
        <f>IF(OR(AssetList!D222=MaintenanceIntervals!$A$4,AssetList!D222=MaintenanceIntervals!$A$5),EDATE(AssetList!F222,MaintenanceIntervals!$B$4),IF(OR(AssetList!D222=MaintenanceIntervals!$A$9,AssetList!D222=MaintenanceIntervals!$A$10),EDATE(AssetList!F222,MaintenanceIntervals!$B$9),IF(OR(AssetList!D222=MaintenanceIntervals!$A$14,AssetList!D222=MaintenanceIntervals!$A$15),EDATE(AssetList!F222,MaintenanceIntervals!$B$14)," ")))</f>
        <v xml:space="preserve"> </v>
      </c>
      <c r="J222" s="29"/>
      <c r="K222" s="33"/>
    </row>
    <row r="223" spans="1:11">
      <c r="A223" s="31"/>
      <c r="B223" s="49"/>
      <c r="C223" s="25"/>
      <c r="D223" s="26"/>
      <c r="E223" s="26"/>
      <c r="F223" s="30"/>
      <c r="G223" s="27" t="str">
        <f>IF(D223=MaintenanceIntervals!$A$4,MaintenanceIntervals!$A$5,IF(AssetList!D223=MaintenanceIntervals!$A$5,MaintenanceIntervals!$A$4,IF(AssetList!D223=MaintenanceIntervals!$A$9,MaintenanceIntervals!$A$10,IF(AssetList!D223=MaintenanceIntervals!$A$10,MaintenanceIntervals!$A$9,IF(AssetList!D223=MaintenanceIntervals!$A$14,MaintenanceIntervals!$A$15,IF(AssetList!D223=MaintenanceIntervals!$A$15,MaintenanceIntervals!$A$14, " "))))))</f>
        <v xml:space="preserve"> </v>
      </c>
      <c r="H223" s="27" t="str">
        <f>IF(D223=MaintenanceIntervals!$A$4,AssetList!E223+MaintenanceIntervals!$C$4,IF(AssetList!D223=MaintenanceIntervals!$A$5,AssetList!E223+MaintenanceIntervals!$C$4,IF(AssetList!D223=MaintenanceIntervals!$A$9,AssetList!E223+MaintenanceIntervals!$C$9,IF(AssetList!D223=MaintenanceIntervals!$A$10,AssetList!E223+MaintenanceIntervals!$C$9,IF(AssetList!D223=MaintenanceIntervals!$A$14,AssetList!E223+MaintenanceIntervals!$C$14,IF(AssetList!D223=MaintenanceIntervals!$A$15,AssetList!E223+MaintenanceIntervals!$C$14," "))))))</f>
        <v xml:space="preserve"> </v>
      </c>
      <c r="I223" s="50" t="str">
        <f>IF(OR(AssetList!D223=MaintenanceIntervals!$A$4,AssetList!D223=MaintenanceIntervals!$A$5),EDATE(AssetList!F223,MaintenanceIntervals!$B$4),IF(OR(AssetList!D223=MaintenanceIntervals!$A$9,AssetList!D223=MaintenanceIntervals!$A$10),EDATE(AssetList!F223,MaintenanceIntervals!$B$9),IF(OR(AssetList!D223=MaintenanceIntervals!$A$14,AssetList!D223=MaintenanceIntervals!$A$15),EDATE(AssetList!F223,MaintenanceIntervals!$B$14)," ")))</f>
        <v xml:space="preserve"> </v>
      </c>
      <c r="J223" s="29"/>
      <c r="K223" s="33"/>
    </row>
    <row r="224" spans="1:11">
      <c r="A224" s="31"/>
      <c r="B224" s="49"/>
      <c r="C224" s="25"/>
      <c r="D224" s="26"/>
      <c r="E224" s="26"/>
      <c r="F224" s="30"/>
      <c r="G224" s="27" t="str">
        <f>IF(D224=MaintenanceIntervals!$A$4,MaintenanceIntervals!$A$5,IF(AssetList!D224=MaintenanceIntervals!$A$5,MaintenanceIntervals!$A$4,IF(AssetList!D224=MaintenanceIntervals!$A$9,MaintenanceIntervals!$A$10,IF(AssetList!D224=MaintenanceIntervals!$A$10,MaintenanceIntervals!$A$9,IF(AssetList!D224=MaintenanceIntervals!$A$14,MaintenanceIntervals!$A$15,IF(AssetList!D224=MaintenanceIntervals!$A$15,MaintenanceIntervals!$A$14, " "))))))</f>
        <v xml:space="preserve"> </v>
      </c>
      <c r="H224" s="27" t="str">
        <f>IF(D224=MaintenanceIntervals!$A$4,AssetList!E224+MaintenanceIntervals!$C$4,IF(AssetList!D224=MaintenanceIntervals!$A$5,AssetList!E224+MaintenanceIntervals!$C$4,IF(AssetList!D224=MaintenanceIntervals!$A$9,AssetList!E224+MaintenanceIntervals!$C$9,IF(AssetList!D224=MaintenanceIntervals!$A$10,AssetList!E224+MaintenanceIntervals!$C$9,IF(AssetList!D224=MaintenanceIntervals!$A$14,AssetList!E224+MaintenanceIntervals!$C$14,IF(AssetList!D224=MaintenanceIntervals!$A$15,AssetList!E224+MaintenanceIntervals!$C$14," "))))))</f>
        <v xml:space="preserve"> </v>
      </c>
      <c r="I224" s="50" t="str">
        <f>IF(OR(AssetList!D224=MaintenanceIntervals!$A$4,AssetList!D224=MaintenanceIntervals!$A$5),EDATE(AssetList!F224,MaintenanceIntervals!$B$4),IF(OR(AssetList!D224=MaintenanceIntervals!$A$9,AssetList!D224=MaintenanceIntervals!$A$10),EDATE(AssetList!F224,MaintenanceIntervals!$B$9),IF(OR(AssetList!D224=MaintenanceIntervals!$A$14,AssetList!D224=MaintenanceIntervals!$A$15),EDATE(AssetList!F224,MaintenanceIntervals!$B$14)," ")))</f>
        <v xml:space="preserve"> </v>
      </c>
      <c r="J224" s="29"/>
      <c r="K224" s="33"/>
    </row>
    <row r="225" spans="1:11">
      <c r="A225" s="31"/>
      <c r="B225" s="49"/>
      <c r="C225" s="25"/>
      <c r="D225" s="26"/>
      <c r="E225" s="26"/>
      <c r="F225" s="30"/>
      <c r="G225" s="27" t="str">
        <f>IF(D225=MaintenanceIntervals!$A$4,MaintenanceIntervals!$A$5,IF(AssetList!D225=MaintenanceIntervals!$A$5,MaintenanceIntervals!$A$4,IF(AssetList!D225=MaintenanceIntervals!$A$9,MaintenanceIntervals!$A$10,IF(AssetList!D225=MaintenanceIntervals!$A$10,MaintenanceIntervals!$A$9,IF(AssetList!D225=MaintenanceIntervals!$A$14,MaintenanceIntervals!$A$15,IF(AssetList!D225=MaintenanceIntervals!$A$15,MaintenanceIntervals!$A$14, " "))))))</f>
        <v xml:space="preserve"> </v>
      </c>
      <c r="H225" s="27" t="str">
        <f>IF(D225=MaintenanceIntervals!$A$4,AssetList!E225+MaintenanceIntervals!$C$4,IF(AssetList!D225=MaintenanceIntervals!$A$5,AssetList!E225+MaintenanceIntervals!$C$4,IF(AssetList!D225=MaintenanceIntervals!$A$9,AssetList!E225+MaintenanceIntervals!$C$9,IF(AssetList!D225=MaintenanceIntervals!$A$10,AssetList!E225+MaintenanceIntervals!$C$9,IF(AssetList!D225=MaintenanceIntervals!$A$14,AssetList!E225+MaintenanceIntervals!$C$14,IF(AssetList!D225=MaintenanceIntervals!$A$15,AssetList!E225+MaintenanceIntervals!$C$14," "))))))</f>
        <v xml:space="preserve"> </v>
      </c>
      <c r="I225" s="50" t="str">
        <f>IF(OR(AssetList!D225=MaintenanceIntervals!$A$4,AssetList!D225=MaintenanceIntervals!$A$5),EDATE(AssetList!F225,MaintenanceIntervals!$B$4),IF(OR(AssetList!D225=MaintenanceIntervals!$A$9,AssetList!D225=MaintenanceIntervals!$A$10),EDATE(AssetList!F225,MaintenanceIntervals!$B$9),IF(OR(AssetList!D225=MaintenanceIntervals!$A$14,AssetList!D225=MaintenanceIntervals!$A$15),EDATE(AssetList!F225,MaintenanceIntervals!$B$14)," ")))</f>
        <v xml:space="preserve"> </v>
      </c>
      <c r="J225" s="29"/>
      <c r="K225" s="33"/>
    </row>
    <row r="226" spans="1:11">
      <c r="A226" s="31"/>
      <c r="B226" s="49"/>
      <c r="C226" s="25"/>
      <c r="D226" s="26"/>
      <c r="E226" s="26"/>
      <c r="F226" s="30"/>
      <c r="G226" s="27" t="str">
        <f>IF(D226=MaintenanceIntervals!$A$4,MaintenanceIntervals!$A$5,IF(AssetList!D226=MaintenanceIntervals!$A$5,MaintenanceIntervals!$A$4,IF(AssetList!D226=MaintenanceIntervals!$A$9,MaintenanceIntervals!$A$10,IF(AssetList!D226=MaintenanceIntervals!$A$10,MaintenanceIntervals!$A$9,IF(AssetList!D226=MaintenanceIntervals!$A$14,MaintenanceIntervals!$A$15,IF(AssetList!D226=MaintenanceIntervals!$A$15,MaintenanceIntervals!$A$14, " "))))))</f>
        <v xml:space="preserve"> </v>
      </c>
      <c r="H226" s="27" t="str">
        <f>IF(D226=MaintenanceIntervals!$A$4,AssetList!E226+MaintenanceIntervals!$C$4,IF(AssetList!D226=MaintenanceIntervals!$A$5,AssetList!E226+MaintenanceIntervals!$C$4,IF(AssetList!D226=MaintenanceIntervals!$A$9,AssetList!E226+MaintenanceIntervals!$C$9,IF(AssetList!D226=MaintenanceIntervals!$A$10,AssetList!E226+MaintenanceIntervals!$C$9,IF(AssetList!D226=MaintenanceIntervals!$A$14,AssetList!E226+MaintenanceIntervals!$C$14,IF(AssetList!D226=MaintenanceIntervals!$A$15,AssetList!E226+MaintenanceIntervals!$C$14," "))))))</f>
        <v xml:space="preserve"> </v>
      </c>
      <c r="I226" s="50" t="str">
        <f>IF(OR(AssetList!D226=MaintenanceIntervals!$A$4,AssetList!D226=MaintenanceIntervals!$A$5),EDATE(AssetList!F226,MaintenanceIntervals!$B$4),IF(OR(AssetList!D226=MaintenanceIntervals!$A$9,AssetList!D226=MaintenanceIntervals!$A$10),EDATE(AssetList!F226,MaintenanceIntervals!$B$9),IF(OR(AssetList!D226=MaintenanceIntervals!$A$14,AssetList!D226=MaintenanceIntervals!$A$15),EDATE(AssetList!F226,MaintenanceIntervals!$B$14)," ")))</f>
        <v xml:space="preserve"> </v>
      </c>
      <c r="J226" s="29"/>
      <c r="K226" s="33"/>
    </row>
    <row r="227" spans="1:11">
      <c r="A227" s="31"/>
      <c r="B227" s="49"/>
      <c r="C227" s="25"/>
      <c r="D227" s="26"/>
      <c r="E227" s="26"/>
      <c r="F227" s="30"/>
      <c r="G227" s="27" t="str">
        <f>IF(D227=MaintenanceIntervals!$A$4,MaintenanceIntervals!$A$5,IF(AssetList!D227=MaintenanceIntervals!$A$5,MaintenanceIntervals!$A$4,IF(AssetList!D227=MaintenanceIntervals!$A$9,MaintenanceIntervals!$A$10,IF(AssetList!D227=MaintenanceIntervals!$A$10,MaintenanceIntervals!$A$9,IF(AssetList!D227=MaintenanceIntervals!$A$14,MaintenanceIntervals!$A$15,IF(AssetList!D227=MaintenanceIntervals!$A$15,MaintenanceIntervals!$A$14, " "))))))</f>
        <v xml:space="preserve"> </v>
      </c>
      <c r="H227" s="27" t="str">
        <f>IF(D227=MaintenanceIntervals!$A$4,AssetList!E227+MaintenanceIntervals!$C$4,IF(AssetList!D227=MaintenanceIntervals!$A$5,AssetList!E227+MaintenanceIntervals!$C$4,IF(AssetList!D227=MaintenanceIntervals!$A$9,AssetList!E227+MaintenanceIntervals!$C$9,IF(AssetList!D227=MaintenanceIntervals!$A$10,AssetList!E227+MaintenanceIntervals!$C$9,IF(AssetList!D227=MaintenanceIntervals!$A$14,AssetList!E227+MaintenanceIntervals!$C$14,IF(AssetList!D227=MaintenanceIntervals!$A$15,AssetList!E227+MaintenanceIntervals!$C$14," "))))))</f>
        <v xml:space="preserve"> </v>
      </c>
      <c r="I227" s="50" t="str">
        <f>IF(OR(AssetList!D227=MaintenanceIntervals!$A$4,AssetList!D227=MaintenanceIntervals!$A$5),EDATE(AssetList!F227,MaintenanceIntervals!$B$4),IF(OR(AssetList!D227=MaintenanceIntervals!$A$9,AssetList!D227=MaintenanceIntervals!$A$10),EDATE(AssetList!F227,MaintenanceIntervals!$B$9),IF(OR(AssetList!D227=MaintenanceIntervals!$A$14,AssetList!D227=MaintenanceIntervals!$A$15),EDATE(AssetList!F227,MaintenanceIntervals!$B$14)," ")))</f>
        <v xml:space="preserve"> </v>
      </c>
      <c r="J227" s="29"/>
      <c r="K227" s="33"/>
    </row>
    <row r="228" spans="1:11">
      <c r="A228" s="31"/>
      <c r="B228" s="49"/>
      <c r="C228" s="25"/>
      <c r="D228" s="26"/>
      <c r="E228" s="26"/>
      <c r="F228" s="30"/>
      <c r="G228" s="27" t="str">
        <f>IF(D228=MaintenanceIntervals!$A$4,MaintenanceIntervals!$A$5,IF(AssetList!D228=MaintenanceIntervals!$A$5,MaintenanceIntervals!$A$4,IF(AssetList!D228=MaintenanceIntervals!$A$9,MaintenanceIntervals!$A$10,IF(AssetList!D228=MaintenanceIntervals!$A$10,MaintenanceIntervals!$A$9,IF(AssetList!D228=MaintenanceIntervals!$A$14,MaintenanceIntervals!$A$15,IF(AssetList!D228=MaintenanceIntervals!$A$15,MaintenanceIntervals!$A$14, " "))))))</f>
        <v xml:space="preserve"> </v>
      </c>
      <c r="H228" s="27" t="str">
        <f>IF(D228=MaintenanceIntervals!$A$4,AssetList!E228+MaintenanceIntervals!$C$4,IF(AssetList!D228=MaintenanceIntervals!$A$5,AssetList!E228+MaintenanceIntervals!$C$4,IF(AssetList!D228=MaintenanceIntervals!$A$9,AssetList!E228+MaintenanceIntervals!$C$9,IF(AssetList!D228=MaintenanceIntervals!$A$10,AssetList!E228+MaintenanceIntervals!$C$9,IF(AssetList!D228=MaintenanceIntervals!$A$14,AssetList!E228+MaintenanceIntervals!$C$14,IF(AssetList!D228=MaintenanceIntervals!$A$15,AssetList!E228+MaintenanceIntervals!$C$14," "))))))</f>
        <v xml:space="preserve"> </v>
      </c>
      <c r="I228" s="50" t="str">
        <f>IF(OR(AssetList!D228=MaintenanceIntervals!$A$4,AssetList!D228=MaintenanceIntervals!$A$5),EDATE(AssetList!F228,MaintenanceIntervals!$B$4),IF(OR(AssetList!D228=MaintenanceIntervals!$A$9,AssetList!D228=MaintenanceIntervals!$A$10),EDATE(AssetList!F228,MaintenanceIntervals!$B$9),IF(OR(AssetList!D228=MaintenanceIntervals!$A$14,AssetList!D228=MaintenanceIntervals!$A$15),EDATE(AssetList!F228,MaintenanceIntervals!$B$14)," ")))</f>
        <v xml:space="preserve"> </v>
      </c>
      <c r="J228" s="29"/>
      <c r="K228" s="33"/>
    </row>
    <row r="229" spans="1:11">
      <c r="A229" s="31"/>
      <c r="B229" s="49"/>
      <c r="C229" s="25"/>
      <c r="D229" s="26"/>
      <c r="E229" s="26"/>
      <c r="F229" s="30"/>
      <c r="G229" s="27" t="str">
        <f>IF(D229=MaintenanceIntervals!$A$4,MaintenanceIntervals!$A$5,IF(AssetList!D229=MaintenanceIntervals!$A$5,MaintenanceIntervals!$A$4,IF(AssetList!D229=MaintenanceIntervals!$A$9,MaintenanceIntervals!$A$10,IF(AssetList!D229=MaintenanceIntervals!$A$10,MaintenanceIntervals!$A$9,IF(AssetList!D229=MaintenanceIntervals!$A$14,MaintenanceIntervals!$A$15,IF(AssetList!D229=MaintenanceIntervals!$A$15,MaintenanceIntervals!$A$14, " "))))))</f>
        <v xml:space="preserve"> </v>
      </c>
      <c r="H229" s="27" t="str">
        <f>IF(D229=MaintenanceIntervals!$A$4,AssetList!E229+MaintenanceIntervals!$C$4,IF(AssetList!D229=MaintenanceIntervals!$A$5,AssetList!E229+MaintenanceIntervals!$C$4,IF(AssetList!D229=MaintenanceIntervals!$A$9,AssetList!E229+MaintenanceIntervals!$C$9,IF(AssetList!D229=MaintenanceIntervals!$A$10,AssetList!E229+MaintenanceIntervals!$C$9,IF(AssetList!D229=MaintenanceIntervals!$A$14,AssetList!E229+MaintenanceIntervals!$C$14,IF(AssetList!D229=MaintenanceIntervals!$A$15,AssetList!E229+MaintenanceIntervals!$C$14," "))))))</f>
        <v xml:space="preserve"> </v>
      </c>
      <c r="I229" s="50" t="str">
        <f>IF(OR(AssetList!D229=MaintenanceIntervals!$A$4,AssetList!D229=MaintenanceIntervals!$A$5),EDATE(AssetList!F229,MaintenanceIntervals!$B$4),IF(OR(AssetList!D229=MaintenanceIntervals!$A$9,AssetList!D229=MaintenanceIntervals!$A$10),EDATE(AssetList!F229,MaintenanceIntervals!$B$9),IF(OR(AssetList!D229=MaintenanceIntervals!$A$14,AssetList!D229=MaintenanceIntervals!$A$15),EDATE(AssetList!F229,MaintenanceIntervals!$B$14)," ")))</f>
        <v xml:space="preserve"> </v>
      </c>
      <c r="J229" s="29"/>
      <c r="K229" s="33"/>
    </row>
    <row r="230" spans="1:11">
      <c r="A230" s="31"/>
      <c r="B230" s="49"/>
      <c r="C230" s="25"/>
      <c r="D230" s="26"/>
      <c r="E230" s="26"/>
      <c r="F230" s="30"/>
      <c r="G230" s="27" t="str">
        <f>IF(D230=MaintenanceIntervals!$A$4,MaintenanceIntervals!$A$5,IF(AssetList!D230=MaintenanceIntervals!$A$5,MaintenanceIntervals!$A$4,IF(AssetList!D230=MaintenanceIntervals!$A$9,MaintenanceIntervals!$A$10,IF(AssetList!D230=MaintenanceIntervals!$A$10,MaintenanceIntervals!$A$9,IF(AssetList!D230=MaintenanceIntervals!$A$14,MaintenanceIntervals!$A$15,IF(AssetList!D230=MaintenanceIntervals!$A$15,MaintenanceIntervals!$A$14, " "))))))</f>
        <v xml:space="preserve"> </v>
      </c>
      <c r="H230" s="27" t="str">
        <f>IF(D230=MaintenanceIntervals!$A$4,AssetList!E230+MaintenanceIntervals!$C$4,IF(AssetList!D230=MaintenanceIntervals!$A$5,AssetList!E230+MaintenanceIntervals!$C$4,IF(AssetList!D230=MaintenanceIntervals!$A$9,AssetList!E230+MaintenanceIntervals!$C$9,IF(AssetList!D230=MaintenanceIntervals!$A$10,AssetList!E230+MaintenanceIntervals!$C$9,IF(AssetList!D230=MaintenanceIntervals!$A$14,AssetList!E230+MaintenanceIntervals!$C$14,IF(AssetList!D230=MaintenanceIntervals!$A$15,AssetList!E230+MaintenanceIntervals!$C$14," "))))))</f>
        <v xml:space="preserve"> </v>
      </c>
      <c r="I230" s="50" t="str">
        <f>IF(OR(AssetList!D230=MaintenanceIntervals!$A$4,AssetList!D230=MaintenanceIntervals!$A$5),EDATE(AssetList!F230,MaintenanceIntervals!$B$4),IF(OR(AssetList!D230=MaintenanceIntervals!$A$9,AssetList!D230=MaintenanceIntervals!$A$10),EDATE(AssetList!F230,MaintenanceIntervals!$B$9),IF(OR(AssetList!D230=MaintenanceIntervals!$A$14,AssetList!D230=MaintenanceIntervals!$A$15),EDATE(AssetList!F230,MaintenanceIntervals!$B$14)," ")))</f>
        <v xml:space="preserve"> </v>
      </c>
      <c r="J230" s="29"/>
      <c r="K230" s="33"/>
    </row>
    <row r="231" spans="1:11">
      <c r="A231" s="31"/>
      <c r="B231" s="49"/>
      <c r="C231" s="25"/>
      <c r="D231" s="26"/>
      <c r="E231" s="26"/>
      <c r="F231" s="30"/>
      <c r="G231" s="27" t="str">
        <f>IF(D231=MaintenanceIntervals!$A$4,MaintenanceIntervals!$A$5,IF(AssetList!D231=MaintenanceIntervals!$A$5,MaintenanceIntervals!$A$4,IF(AssetList!D231=MaintenanceIntervals!$A$9,MaintenanceIntervals!$A$10,IF(AssetList!D231=MaintenanceIntervals!$A$10,MaintenanceIntervals!$A$9,IF(AssetList!D231=MaintenanceIntervals!$A$14,MaintenanceIntervals!$A$15,IF(AssetList!D231=MaintenanceIntervals!$A$15,MaintenanceIntervals!$A$14, " "))))))</f>
        <v xml:space="preserve"> </v>
      </c>
      <c r="H231" s="27" t="str">
        <f>IF(D231=MaintenanceIntervals!$A$4,AssetList!E231+MaintenanceIntervals!$C$4,IF(AssetList!D231=MaintenanceIntervals!$A$5,AssetList!E231+MaintenanceIntervals!$C$4,IF(AssetList!D231=MaintenanceIntervals!$A$9,AssetList!E231+MaintenanceIntervals!$C$9,IF(AssetList!D231=MaintenanceIntervals!$A$10,AssetList!E231+MaintenanceIntervals!$C$9,IF(AssetList!D231=MaintenanceIntervals!$A$14,AssetList!E231+MaintenanceIntervals!$C$14,IF(AssetList!D231=MaintenanceIntervals!$A$15,AssetList!E231+MaintenanceIntervals!$C$14," "))))))</f>
        <v xml:space="preserve"> </v>
      </c>
      <c r="I231" s="50" t="str">
        <f>IF(OR(AssetList!D231=MaintenanceIntervals!$A$4,AssetList!D231=MaintenanceIntervals!$A$5),EDATE(AssetList!F231,MaintenanceIntervals!$B$4),IF(OR(AssetList!D231=MaintenanceIntervals!$A$9,AssetList!D231=MaintenanceIntervals!$A$10),EDATE(AssetList!F231,MaintenanceIntervals!$B$9),IF(OR(AssetList!D231=MaintenanceIntervals!$A$14,AssetList!D231=MaintenanceIntervals!$A$15),EDATE(AssetList!F231,MaintenanceIntervals!$B$14)," ")))</f>
        <v xml:space="preserve"> </v>
      </c>
      <c r="J231" s="29"/>
      <c r="K231" s="33"/>
    </row>
    <row r="232" spans="1:11">
      <c r="A232" s="31"/>
      <c r="B232" s="49"/>
      <c r="C232" s="25"/>
      <c r="D232" s="26"/>
      <c r="E232" s="26"/>
      <c r="F232" s="30"/>
      <c r="G232" s="27" t="str">
        <f>IF(D232=MaintenanceIntervals!$A$4,MaintenanceIntervals!$A$5,IF(AssetList!D232=MaintenanceIntervals!$A$5,MaintenanceIntervals!$A$4,IF(AssetList!D232=MaintenanceIntervals!$A$9,MaintenanceIntervals!$A$10,IF(AssetList!D232=MaintenanceIntervals!$A$10,MaintenanceIntervals!$A$9,IF(AssetList!D232=MaintenanceIntervals!$A$14,MaintenanceIntervals!$A$15,IF(AssetList!D232=MaintenanceIntervals!$A$15,MaintenanceIntervals!$A$14, " "))))))</f>
        <v xml:space="preserve"> </v>
      </c>
      <c r="H232" s="27" t="str">
        <f>IF(D232=MaintenanceIntervals!$A$4,AssetList!E232+MaintenanceIntervals!$C$4,IF(AssetList!D232=MaintenanceIntervals!$A$5,AssetList!E232+MaintenanceIntervals!$C$4,IF(AssetList!D232=MaintenanceIntervals!$A$9,AssetList!E232+MaintenanceIntervals!$C$9,IF(AssetList!D232=MaintenanceIntervals!$A$10,AssetList!E232+MaintenanceIntervals!$C$9,IF(AssetList!D232=MaintenanceIntervals!$A$14,AssetList!E232+MaintenanceIntervals!$C$14,IF(AssetList!D232=MaintenanceIntervals!$A$15,AssetList!E232+MaintenanceIntervals!$C$14," "))))))</f>
        <v xml:space="preserve"> </v>
      </c>
      <c r="I232" s="50" t="str">
        <f>IF(OR(AssetList!D232=MaintenanceIntervals!$A$4,AssetList!D232=MaintenanceIntervals!$A$5),EDATE(AssetList!F232,MaintenanceIntervals!$B$4),IF(OR(AssetList!D232=MaintenanceIntervals!$A$9,AssetList!D232=MaintenanceIntervals!$A$10),EDATE(AssetList!F232,MaintenanceIntervals!$B$9),IF(OR(AssetList!D232=MaintenanceIntervals!$A$14,AssetList!D232=MaintenanceIntervals!$A$15),EDATE(AssetList!F232,MaintenanceIntervals!$B$14)," ")))</f>
        <v xml:space="preserve"> </v>
      </c>
      <c r="J232" s="29"/>
      <c r="K232" s="33"/>
    </row>
    <row r="233" spans="1:11">
      <c r="A233" s="31"/>
      <c r="B233" s="49"/>
      <c r="C233" s="25"/>
      <c r="D233" s="26"/>
      <c r="E233" s="26"/>
      <c r="F233" s="30"/>
      <c r="G233" s="27" t="str">
        <f>IF(D233=MaintenanceIntervals!$A$4,MaintenanceIntervals!$A$5,IF(AssetList!D233=MaintenanceIntervals!$A$5,MaintenanceIntervals!$A$4,IF(AssetList!D233=MaintenanceIntervals!$A$9,MaintenanceIntervals!$A$10,IF(AssetList!D233=MaintenanceIntervals!$A$10,MaintenanceIntervals!$A$9,IF(AssetList!D233=MaintenanceIntervals!$A$14,MaintenanceIntervals!$A$15,IF(AssetList!D233=MaintenanceIntervals!$A$15,MaintenanceIntervals!$A$14, " "))))))</f>
        <v xml:space="preserve"> </v>
      </c>
      <c r="H233" s="27" t="str">
        <f>IF(D233=MaintenanceIntervals!$A$4,AssetList!E233+MaintenanceIntervals!$C$4,IF(AssetList!D233=MaintenanceIntervals!$A$5,AssetList!E233+MaintenanceIntervals!$C$4,IF(AssetList!D233=MaintenanceIntervals!$A$9,AssetList!E233+MaintenanceIntervals!$C$9,IF(AssetList!D233=MaintenanceIntervals!$A$10,AssetList!E233+MaintenanceIntervals!$C$9,IF(AssetList!D233=MaintenanceIntervals!$A$14,AssetList!E233+MaintenanceIntervals!$C$14,IF(AssetList!D233=MaintenanceIntervals!$A$15,AssetList!E233+MaintenanceIntervals!$C$14," "))))))</f>
        <v xml:space="preserve"> </v>
      </c>
      <c r="I233" s="50" t="str">
        <f>IF(OR(AssetList!D233=MaintenanceIntervals!$A$4,AssetList!D233=MaintenanceIntervals!$A$5),EDATE(AssetList!F233,MaintenanceIntervals!$B$4),IF(OR(AssetList!D233=MaintenanceIntervals!$A$9,AssetList!D233=MaintenanceIntervals!$A$10),EDATE(AssetList!F233,MaintenanceIntervals!$B$9),IF(OR(AssetList!D233=MaintenanceIntervals!$A$14,AssetList!D233=MaintenanceIntervals!$A$15),EDATE(AssetList!F233,MaintenanceIntervals!$B$14)," ")))</f>
        <v xml:space="preserve"> </v>
      </c>
      <c r="J233" s="29"/>
      <c r="K233" s="33"/>
    </row>
    <row r="234" spans="1:11">
      <c r="A234" s="31"/>
      <c r="B234" s="49"/>
      <c r="C234" s="25"/>
      <c r="D234" s="26"/>
      <c r="E234" s="26"/>
      <c r="F234" s="30"/>
      <c r="G234" s="27" t="str">
        <f>IF(D234=MaintenanceIntervals!$A$4,MaintenanceIntervals!$A$5,IF(AssetList!D234=MaintenanceIntervals!$A$5,MaintenanceIntervals!$A$4,IF(AssetList!D234=MaintenanceIntervals!$A$9,MaintenanceIntervals!$A$10,IF(AssetList!D234=MaintenanceIntervals!$A$10,MaintenanceIntervals!$A$9,IF(AssetList!D234=MaintenanceIntervals!$A$14,MaintenanceIntervals!$A$15,IF(AssetList!D234=MaintenanceIntervals!$A$15,MaintenanceIntervals!$A$14, " "))))))</f>
        <v xml:space="preserve"> </v>
      </c>
      <c r="H234" s="27" t="str">
        <f>IF(D234=MaintenanceIntervals!$A$4,AssetList!E234+MaintenanceIntervals!$C$4,IF(AssetList!D234=MaintenanceIntervals!$A$5,AssetList!E234+MaintenanceIntervals!$C$4,IF(AssetList!D234=MaintenanceIntervals!$A$9,AssetList!E234+MaintenanceIntervals!$C$9,IF(AssetList!D234=MaintenanceIntervals!$A$10,AssetList!E234+MaintenanceIntervals!$C$9,IF(AssetList!D234=MaintenanceIntervals!$A$14,AssetList!E234+MaintenanceIntervals!$C$14,IF(AssetList!D234=MaintenanceIntervals!$A$15,AssetList!E234+MaintenanceIntervals!$C$14," "))))))</f>
        <v xml:space="preserve"> </v>
      </c>
      <c r="I234" s="50" t="str">
        <f>IF(OR(AssetList!D234=MaintenanceIntervals!$A$4,AssetList!D234=MaintenanceIntervals!$A$5),EDATE(AssetList!F234,MaintenanceIntervals!$B$4),IF(OR(AssetList!D234=MaintenanceIntervals!$A$9,AssetList!D234=MaintenanceIntervals!$A$10),EDATE(AssetList!F234,MaintenanceIntervals!$B$9),IF(OR(AssetList!D234=MaintenanceIntervals!$A$14,AssetList!D234=MaintenanceIntervals!$A$15),EDATE(AssetList!F234,MaintenanceIntervals!$B$14)," ")))</f>
        <v xml:space="preserve"> </v>
      </c>
      <c r="J234" s="29"/>
      <c r="K234" s="33"/>
    </row>
    <row r="235" spans="1:11">
      <c r="A235" s="31"/>
      <c r="B235" s="49"/>
      <c r="C235" s="25"/>
      <c r="D235" s="26"/>
      <c r="E235" s="26"/>
      <c r="F235" s="30"/>
      <c r="G235" s="27" t="str">
        <f>IF(D235=MaintenanceIntervals!$A$4,MaintenanceIntervals!$A$5,IF(AssetList!D235=MaintenanceIntervals!$A$5,MaintenanceIntervals!$A$4,IF(AssetList!D235=MaintenanceIntervals!$A$9,MaintenanceIntervals!$A$10,IF(AssetList!D235=MaintenanceIntervals!$A$10,MaintenanceIntervals!$A$9,IF(AssetList!D235=MaintenanceIntervals!$A$14,MaintenanceIntervals!$A$15,IF(AssetList!D235=MaintenanceIntervals!$A$15,MaintenanceIntervals!$A$14, " "))))))</f>
        <v xml:space="preserve"> </v>
      </c>
      <c r="H235" s="27" t="str">
        <f>IF(D235=MaintenanceIntervals!$A$4,AssetList!E235+MaintenanceIntervals!$C$4,IF(AssetList!D235=MaintenanceIntervals!$A$5,AssetList!E235+MaintenanceIntervals!$C$4,IF(AssetList!D235=MaintenanceIntervals!$A$9,AssetList!E235+MaintenanceIntervals!$C$9,IF(AssetList!D235=MaintenanceIntervals!$A$10,AssetList!E235+MaintenanceIntervals!$C$9,IF(AssetList!D235=MaintenanceIntervals!$A$14,AssetList!E235+MaintenanceIntervals!$C$14,IF(AssetList!D235=MaintenanceIntervals!$A$15,AssetList!E235+MaintenanceIntervals!$C$14," "))))))</f>
        <v xml:space="preserve"> </v>
      </c>
      <c r="I235" s="50" t="str">
        <f>IF(OR(AssetList!D235=MaintenanceIntervals!$A$4,AssetList!D235=MaintenanceIntervals!$A$5),EDATE(AssetList!F235,MaintenanceIntervals!$B$4),IF(OR(AssetList!D235=MaintenanceIntervals!$A$9,AssetList!D235=MaintenanceIntervals!$A$10),EDATE(AssetList!F235,MaintenanceIntervals!$B$9),IF(OR(AssetList!D235=MaintenanceIntervals!$A$14,AssetList!D235=MaintenanceIntervals!$A$15),EDATE(AssetList!F235,MaintenanceIntervals!$B$14)," ")))</f>
        <v xml:space="preserve"> </v>
      </c>
      <c r="J235" s="29"/>
      <c r="K235" s="33"/>
    </row>
    <row r="236" spans="1:11">
      <c r="A236" s="31"/>
      <c r="B236" s="49"/>
      <c r="C236" s="25"/>
      <c r="D236" s="26"/>
      <c r="E236" s="26"/>
      <c r="F236" s="30"/>
      <c r="G236" s="27" t="str">
        <f>IF(D236=MaintenanceIntervals!$A$4,MaintenanceIntervals!$A$5,IF(AssetList!D236=MaintenanceIntervals!$A$5,MaintenanceIntervals!$A$4,IF(AssetList!D236=MaintenanceIntervals!$A$9,MaintenanceIntervals!$A$10,IF(AssetList!D236=MaintenanceIntervals!$A$10,MaintenanceIntervals!$A$9,IF(AssetList!D236=MaintenanceIntervals!$A$14,MaintenanceIntervals!$A$15,IF(AssetList!D236=MaintenanceIntervals!$A$15,MaintenanceIntervals!$A$14, " "))))))</f>
        <v xml:space="preserve"> </v>
      </c>
      <c r="H236" s="27" t="str">
        <f>IF(D236=MaintenanceIntervals!$A$4,AssetList!E236+MaintenanceIntervals!$C$4,IF(AssetList!D236=MaintenanceIntervals!$A$5,AssetList!E236+MaintenanceIntervals!$C$4,IF(AssetList!D236=MaintenanceIntervals!$A$9,AssetList!E236+MaintenanceIntervals!$C$9,IF(AssetList!D236=MaintenanceIntervals!$A$10,AssetList!E236+MaintenanceIntervals!$C$9,IF(AssetList!D236=MaintenanceIntervals!$A$14,AssetList!E236+MaintenanceIntervals!$C$14,IF(AssetList!D236=MaintenanceIntervals!$A$15,AssetList!E236+MaintenanceIntervals!$C$14," "))))))</f>
        <v xml:space="preserve"> </v>
      </c>
      <c r="I236" s="50" t="str">
        <f>IF(OR(AssetList!D236=MaintenanceIntervals!$A$4,AssetList!D236=MaintenanceIntervals!$A$5),EDATE(AssetList!F236,MaintenanceIntervals!$B$4),IF(OR(AssetList!D236=MaintenanceIntervals!$A$9,AssetList!D236=MaintenanceIntervals!$A$10),EDATE(AssetList!F236,MaintenanceIntervals!$B$9),IF(OR(AssetList!D236=MaintenanceIntervals!$A$14,AssetList!D236=MaintenanceIntervals!$A$15),EDATE(AssetList!F236,MaintenanceIntervals!$B$14)," ")))</f>
        <v xml:space="preserve"> </v>
      </c>
      <c r="J236" s="29"/>
      <c r="K236" s="33"/>
    </row>
    <row r="237" spans="1:11">
      <c r="A237" s="31"/>
      <c r="B237" s="49"/>
      <c r="C237" s="25"/>
      <c r="D237" s="26"/>
      <c r="E237" s="26"/>
      <c r="F237" s="30"/>
      <c r="G237" s="27" t="str">
        <f>IF(D237=MaintenanceIntervals!$A$4,MaintenanceIntervals!$A$5,IF(AssetList!D237=MaintenanceIntervals!$A$5,MaintenanceIntervals!$A$4,IF(AssetList!D237=MaintenanceIntervals!$A$9,MaintenanceIntervals!$A$10,IF(AssetList!D237=MaintenanceIntervals!$A$10,MaintenanceIntervals!$A$9,IF(AssetList!D237=MaintenanceIntervals!$A$14,MaintenanceIntervals!$A$15,IF(AssetList!D237=MaintenanceIntervals!$A$15,MaintenanceIntervals!$A$14, " "))))))</f>
        <v xml:space="preserve"> </v>
      </c>
      <c r="H237" s="27" t="str">
        <f>IF(D237=MaintenanceIntervals!$A$4,AssetList!E237+MaintenanceIntervals!$C$4,IF(AssetList!D237=MaintenanceIntervals!$A$5,AssetList!E237+MaintenanceIntervals!$C$4,IF(AssetList!D237=MaintenanceIntervals!$A$9,AssetList!E237+MaintenanceIntervals!$C$9,IF(AssetList!D237=MaintenanceIntervals!$A$10,AssetList!E237+MaintenanceIntervals!$C$9,IF(AssetList!D237=MaintenanceIntervals!$A$14,AssetList!E237+MaintenanceIntervals!$C$14,IF(AssetList!D237=MaintenanceIntervals!$A$15,AssetList!E237+MaintenanceIntervals!$C$14," "))))))</f>
        <v xml:space="preserve"> </v>
      </c>
      <c r="I237" s="50" t="str">
        <f>IF(OR(AssetList!D237=MaintenanceIntervals!$A$4,AssetList!D237=MaintenanceIntervals!$A$5),EDATE(AssetList!F237,MaintenanceIntervals!$B$4),IF(OR(AssetList!D237=MaintenanceIntervals!$A$9,AssetList!D237=MaintenanceIntervals!$A$10),EDATE(AssetList!F237,MaintenanceIntervals!$B$9),IF(OR(AssetList!D237=MaintenanceIntervals!$A$14,AssetList!D237=MaintenanceIntervals!$A$15),EDATE(AssetList!F237,MaintenanceIntervals!$B$14)," ")))</f>
        <v xml:space="preserve"> </v>
      </c>
      <c r="J237" s="29"/>
      <c r="K237" s="33"/>
    </row>
    <row r="238" spans="1:11">
      <c r="A238" s="31"/>
      <c r="B238" s="49"/>
      <c r="C238" s="25"/>
      <c r="D238" s="26"/>
      <c r="E238" s="26"/>
      <c r="F238" s="30"/>
      <c r="G238" s="27" t="str">
        <f>IF(D238=MaintenanceIntervals!$A$4,MaintenanceIntervals!$A$5,IF(AssetList!D238=MaintenanceIntervals!$A$5,MaintenanceIntervals!$A$4,IF(AssetList!D238=MaintenanceIntervals!$A$9,MaintenanceIntervals!$A$10,IF(AssetList!D238=MaintenanceIntervals!$A$10,MaintenanceIntervals!$A$9,IF(AssetList!D238=MaintenanceIntervals!$A$14,MaintenanceIntervals!$A$15,IF(AssetList!D238=MaintenanceIntervals!$A$15,MaintenanceIntervals!$A$14, " "))))))</f>
        <v xml:space="preserve"> </v>
      </c>
      <c r="H238" s="27" t="str">
        <f>IF(D238=MaintenanceIntervals!$A$4,AssetList!E238+MaintenanceIntervals!$C$4,IF(AssetList!D238=MaintenanceIntervals!$A$5,AssetList!E238+MaintenanceIntervals!$C$4,IF(AssetList!D238=MaintenanceIntervals!$A$9,AssetList!E238+MaintenanceIntervals!$C$9,IF(AssetList!D238=MaintenanceIntervals!$A$10,AssetList!E238+MaintenanceIntervals!$C$9,IF(AssetList!D238=MaintenanceIntervals!$A$14,AssetList!E238+MaintenanceIntervals!$C$14,IF(AssetList!D238=MaintenanceIntervals!$A$15,AssetList!E238+MaintenanceIntervals!$C$14," "))))))</f>
        <v xml:space="preserve"> </v>
      </c>
      <c r="I238" s="50" t="str">
        <f>IF(OR(AssetList!D238=MaintenanceIntervals!$A$4,AssetList!D238=MaintenanceIntervals!$A$5),EDATE(AssetList!F238,MaintenanceIntervals!$B$4),IF(OR(AssetList!D238=MaintenanceIntervals!$A$9,AssetList!D238=MaintenanceIntervals!$A$10),EDATE(AssetList!F238,MaintenanceIntervals!$B$9),IF(OR(AssetList!D238=MaintenanceIntervals!$A$14,AssetList!D238=MaintenanceIntervals!$A$15),EDATE(AssetList!F238,MaintenanceIntervals!$B$14)," ")))</f>
        <v xml:space="preserve"> </v>
      </c>
      <c r="J238" s="29"/>
      <c r="K238" s="33"/>
    </row>
    <row r="239" spans="1:11">
      <c r="A239" s="31"/>
      <c r="B239" s="49"/>
      <c r="C239" s="25"/>
      <c r="D239" s="26"/>
      <c r="E239" s="26"/>
      <c r="F239" s="30"/>
      <c r="G239" s="27" t="str">
        <f>IF(D239=MaintenanceIntervals!$A$4,MaintenanceIntervals!$A$5,IF(AssetList!D239=MaintenanceIntervals!$A$5,MaintenanceIntervals!$A$4,IF(AssetList!D239=MaintenanceIntervals!$A$9,MaintenanceIntervals!$A$10,IF(AssetList!D239=MaintenanceIntervals!$A$10,MaintenanceIntervals!$A$9,IF(AssetList!D239=MaintenanceIntervals!$A$14,MaintenanceIntervals!$A$15,IF(AssetList!D239=MaintenanceIntervals!$A$15,MaintenanceIntervals!$A$14, " "))))))</f>
        <v xml:space="preserve"> </v>
      </c>
      <c r="H239" s="27" t="str">
        <f>IF(D239=MaintenanceIntervals!$A$4,AssetList!E239+MaintenanceIntervals!$C$4,IF(AssetList!D239=MaintenanceIntervals!$A$5,AssetList!E239+MaintenanceIntervals!$C$4,IF(AssetList!D239=MaintenanceIntervals!$A$9,AssetList!E239+MaintenanceIntervals!$C$9,IF(AssetList!D239=MaintenanceIntervals!$A$10,AssetList!E239+MaintenanceIntervals!$C$9,IF(AssetList!D239=MaintenanceIntervals!$A$14,AssetList!E239+MaintenanceIntervals!$C$14,IF(AssetList!D239=MaintenanceIntervals!$A$15,AssetList!E239+MaintenanceIntervals!$C$14," "))))))</f>
        <v xml:space="preserve"> </v>
      </c>
      <c r="I239" s="50" t="str">
        <f>IF(OR(AssetList!D239=MaintenanceIntervals!$A$4,AssetList!D239=MaintenanceIntervals!$A$5),EDATE(AssetList!F239,MaintenanceIntervals!$B$4),IF(OR(AssetList!D239=MaintenanceIntervals!$A$9,AssetList!D239=MaintenanceIntervals!$A$10),EDATE(AssetList!F239,MaintenanceIntervals!$B$9),IF(OR(AssetList!D239=MaintenanceIntervals!$A$14,AssetList!D239=MaintenanceIntervals!$A$15),EDATE(AssetList!F239,MaintenanceIntervals!$B$14)," ")))</f>
        <v xml:space="preserve"> </v>
      </c>
      <c r="J239" s="29"/>
      <c r="K239" s="33"/>
    </row>
    <row r="240" spans="1:11">
      <c r="A240" s="31"/>
      <c r="B240" s="49"/>
      <c r="C240" s="25"/>
      <c r="D240" s="26"/>
      <c r="E240" s="26"/>
      <c r="F240" s="30"/>
      <c r="G240" s="27" t="str">
        <f>IF(D240=MaintenanceIntervals!$A$4,MaintenanceIntervals!$A$5,IF(AssetList!D240=MaintenanceIntervals!$A$5,MaintenanceIntervals!$A$4,IF(AssetList!D240=MaintenanceIntervals!$A$9,MaintenanceIntervals!$A$10,IF(AssetList!D240=MaintenanceIntervals!$A$10,MaintenanceIntervals!$A$9,IF(AssetList!D240=MaintenanceIntervals!$A$14,MaintenanceIntervals!$A$15,IF(AssetList!D240=MaintenanceIntervals!$A$15,MaintenanceIntervals!$A$14, " "))))))</f>
        <v xml:space="preserve"> </v>
      </c>
      <c r="H240" s="27" t="str">
        <f>IF(D240=MaintenanceIntervals!$A$4,AssetList!E240+MaintenanceIntervals!$C$4,IF(AssetList!D240=MaintenanceIntervals!$A$5,AssetList!E240+MaintenanceIntervals!$C$4,IF(AssetList!D240=MaintenanceIntervals!$A$9,AssetList!E240+MaintenanceIntervals!$C$9,IF(AssetList!D240=MaintenanceIntervals!$A$10,AssetList!E240+MaintenanceIntervals!$C$9,IF(AssetList!D240=MaintenanceIntervals!$A$14,AssetList!E240+MaintenanceIntervals!$C$14,IF(AssetList!D240=MaintenanceIntervals!$A$15,AssetList!E240+MaintenanceIntervals!$C$14," "))))))</f>
        <v xml:space="preserve"> </v>
      </c>
      <c r="I240" s="50" t="str">
        <f>IF(OR(AssetList!D240=MaintenanceIntervals!$A$4,AssetList!D240=MaintenanceIntervals!$A$5),EDATE(AssetList!F240,MaintenanceIntervals!$B$4),IF(OR(AssetList!D240=MaintenanceIntervals!$A$9,AssetList!D240=MaintenanceIntervals!$A$10),EDATE(AssetList!F240,MaintenanceIntervals!$B$9),IF(OR(AssetList!D240=MaintenanceIntervals!$A$14,AssetList!D240=MaintenanceIntervals!$A$15),EDATE(AssetList!F240,MaintenanceIntervals!$B$14)," ")))</f>
        <v xml:space="preserve"> </v>
      </c>
      <c r="J240" s="29"/>
      <c r="K240" s="33"/>
    </row>
    <row r="241" spans="1:11">
      <c r="A241" s="31"/>
      <c r="B241" s="49"/>
      <c r="C241" s="25"/>
      <c r="D241" s="26"/>
      <c r="E241" s="26"/>
      <c r="F241" s="30"/>
      <c r="G241" s="27" t="str">
        <f>IF(D241=MaintenanceIntervals!$A$4,MaintenanceIntervals!$A$5,IF(AssetList!D241=MaintenanceIntervals!$A$5,MaintenanceIntervals!$A$4,IF(AssetList!D241=MaintenanceIntervals!$A$9,MaintenanceIntervals!$A$10,IF(AssetList!D241=MaintenanceIntervals!$A$10,MaintenanceIntervals!$A$9,IF(AssetList!D241=MaintenanceIntervals!$A$14,MaintenanceIntervals!$A$15,IF(AssetList!D241=MaintenanceIntervals!$A$15,MaintenanceIntervals!$A$14, " "))))))</f>
        <v xml:space="preserve"> </v>
      </c>
      <c r="H241" s="27" t="str">
        <f>IF(D241=MaintenanceIntervals!$A$4,AssetList!E241+MaintenanceIntervals!$C$4,IF(AssetList!D241=MaintenanceIntervals!$A$5,AssetList!E241+MaintenanceIntervals!$C$4,IF(AssetList!D241=MaintenanceIntervals!$A$9,AssetList!E241+MaintenanceIntervals!$C$9,IF(AssetList!D241=MaintenanceIntervals!$A$10,AssetList!E241+MaintenanceIntervals!$C$9,IF(AssetList!D241=MaintenanceIntervals!$A$14,AssetList!E241+MaintenanceIntervals!$C$14,IF(AssetList!D241=MaintenanceIntervals!$A$15,AssetList!E241+MaintenanceIntervals!$C$14," "))))))</f>
        <v xml:space="preserve"> </v>
      </c>
      <c r="I241" s="50" t="str">
        <f>IF(OR(AssetList!D241=MaintenanceIntervals!$A$4,AssetList!D241=MaintenanceIntervals!$A$5),EDATE(AssetList!F241,MaintenanceIntervals!$B$4),IF(OR(AssetList!D241=MaintenanceIntervals!$A$9,AssetList!D241=MaintenanceIntervals!$A$10),EDATE(AssetList!F241,MaintenanceIntervals!$B$9),IF(OR(AssetList!D241=MaintenanceIntervals!$A$14,AssetList!D241=MaintenanceIntervals!$A$15),EDATE(AssetList!F241,MaintenanceIntervals!$B$14)," ")))</f>
        <v xml:space="preserve"> </v>
      </c>
      <c r="J241" s="29"/>
      <c r="K241" s="33"/>
    </row>
    <row r="242" spans="1:11">
      <c r="A242" s="31"/>
      <c r="B242" s="49"/>
      <c r="C242" s="25"/>
      <c r="D242" s="26"/>
      <c r="E242" s="26"/>
      <c r="F242" s="30"/>
      <c r="G242" s="27" t="str">
        <f>IF(D242=MaintenanceIntervals!$A$4,MaintenanceIntervals!$A$5,IF(AssetList!D242=MaintenanceIntervals!$A$5,MaintenanceIntervals!$A$4,IF(AssetList!D242=MaintenanceIntervals!$A$9,MaintenanceIntervals!$A$10,IF(AssetList!D242=MaintenanceIntervals!$A$10,MaintenanceIntervals!$A$9,IF(AssetList!D242=MaintenanceIntervals!$A$14,MaintenanceIntervals!$A$15,IF(AssetList!D242=MaintenanceIntervals!$A$15,MaintenanceIntervals!$A$14, " "))))))</f>
        <v xml:space="preserve"> </v>
      </c>
      <c r="H242" s="27" t="str">
        <f>IF(D242=MaintenanceIntervals!$A$4,AssetList!E242+MaintenanceIntervals!$C$4,IF(AssetList!D242=MaintenanceIntervals!$A$5,AssetList!E242+MaintenanceIntervals!$C$4,IF(AssetList!D242=MaintenanceIntervals!$A$9,AssetList!E242+MaintenanceIntervals!$C$9,IF(AssetList!D242=MaintenanceIntervals!$A$10,AssetList!E242+MaintenanceIntervals!$C$9,IF(AssetList!D242=MaintenanceIntervals!$A$14,AssetList!E242+MaintenanceIntervals!$C$14,IF(AssetList!D242=MaintenanceIntervals!$A$15,AssetList!E242+MaintenanceIntervals!$C$14," "))))))</f>
        <v xml:space="preserve"> </v>
      </c>
      <c r="I242" s="50" t="str">
        <f>IF(OR(AssetList!D242=MaintenanceIntervals!$A$4,AssetList!D242=MaintenanceIntervals!$A$5),EDATE(AssetList!F242,MaintenanceIntervals!$B$4),IF(OR(AssetList!D242=MaintenanceIntervals!$A$9,AssetList!D242=MaintenanceIntervals!$A$10),EDATE(AssetList!F242,MaintenanceIntervals!$B$9),IF(OR(AssetList!D242=MaintenanceIntervals!$A$14,AssetList!D242=MaintenanceIntervals!$A$15),EDATE(AssetList!F242,MaintenanceIntervals!$B$14)," ")))</f>
        <v xml:space="preserve"> </v>
      </c>
      <c r="J242" s="29"/>
      <c r="K242" s="33"/>
    </row>
    <row r="243" spans="1:11">
      <c r="A243" s="31"/>
      <c r="B243" s="49"/>
      <c r="C243" s="25"/>
      <c r="D243" s="26"/>
      <c r="E243" s="26"/>
      <c r="F243" s="30"/>
      <c r="G243" s="27" t="str">
        <f>IF(D243=MaintenanceIntervals!$A$4,MaintenanceIntervals!$A$5,IF(AssetList!D243=MaintenanceIntervals!$A$5,MaintenanceIntervals!$A$4,IF(AssetList!D243=MaintenanceIntervals!$A$9,MaintenanceIntervals!$A$10,IF(AssetList!D243=MaintenanceIntervals!$A$10,MaintenanceIntervals!$A$9,IF(AssetList!D243=MaintenanceIntervals!$A$14,MaintenanceIntervals!$A$15,IF(AssetList!D243=MaintenanceIntervals!$A$15,MaintenanceIntervals!$A$14, " "))))))</f>
        <v xml:space="preserve"> </v>
      </c>
      <c r="H243" s="27" t="str">
        <f>IF(D243=MaintenanceIntervals!$A$4,AssetList!E243+MaintenanceIntervals!$C$4,IF(AssetList!D243=MaintenanceIntervals!$A$5,AssetList!E243+MaintenanceIntervals!$C$4,IF(AssetList!D243=MaintenanceIntervals!$A$9,AssetList!E243+MaintenanceIntervals!$C$9,IF(AssetList!D243=MaintenanceIntervals!$A$10,AssetList!E243+MaintenanceIntervals!$C$9,IF(AssetList!D243=MaintenanceIntervals!$A$14,AssetList!E243+MaintenanceIntervals!$C$14,IF(AssetList!D243=MaintenanceIntervals!$A$15,AssetList!E243+MaintenanceIntervals!$C$14," "))))))</f>
        <v xml:space="preserve"> </v>
      </c>
      <c r="I243" s="50" t="str">
        <f>IF(OR(AssetList!D243=MaintenanceIntervals!$A$4,AssetList!D243=MaintenanceIntervals!$A$5),EDATE(AssetList!F243,MaintenanceIntervals!$B$4),IF(OR(AssetList!D243=MaintenanceIntervals!$A$9,AssetList!D243=MaintenanceIntervals!$A$10),EDATE(AssetList!F243,MaintenanceIntervals!$B$9),IF(OR(AssetList!D243=MaintenanceIntervals!$A$14,AssetList!D243=MaintenanceIntervals!$A$15),EDATE(AssetList!F243,MaintenanceIntervals!$B$14)," ")))</f>
        <v xml:space="preserve"> </v>
      </c>
      <c r="J243" s="29"/>
      <c r="K243" s="33"/>
    </row>
    <row r="244" spans="1:11">
      <c r="A244" s="31"/>
      <c r="B244" s="49"/>
      <c r="C244" s="25"/>
      <c r="D244" s="26"/>
      <c r="E244" s="26"/>
      <c r="F244" s="30"/>
      <c r="G244" s="27" t="str">
        <f>IF(D244=MaintenanceIntervals!$A$4,MaintenanceIntervals!$A$5,IF(AssetList!D244=MaintenanceIntervals!$A$5,MaintenanceIntervals!$A$4,IF(AssetList!D244=MaintenanceIntervals!$A$9,MaintenanceIntervals!$A$10,IF(AssetList!D244=MaintenanceIntervals!$A$10,MaintenanceIntervals!$A$9,IF(AssetList!D244=MaintenanceIntervals!$A$14,MaintenanceIntervals!$A$15,IF(AssetList!D244=MaintenanceIntervals!$A$15,MaintenanceIntervals!$A$14, " "))))))</f>
        <v xml:space="preserve"> </v>
      </c>
      <c r="H244" s="27" t="str">
        <f>IF(D244=MaintenanceIntervals!$A$4,AssetList!E244+MaintenanceIntervals!$C$4,IF(AssetList!D244=MaintenanceIntervals!$A$5,AssetList!E244+MaintenanceIntervals!$C$4,IF(AssetList!D244=MaintenanceIntervals!$A$9,AssetList!E244+MaintenanceIntervals!$C$9,IF(AssetList!D244=MaintenanceIntervals!$A$10,AssetList!E244+MaintenanceIntervals!$C$9,IF(AssetList!D244=MaintenanceIntervals!$A$14,AssetList!E244+MaintenanceIntervals!$C$14,IF(AssetList!D244=MaintenanceIntervals!$A$15,AssetList!E244+MaintenanceIntervals!$C$14," "))))))</f>
        <v xml:space="preserve"> </v>
      </c>
      <c r="I244" s="50" t="str">
        <f>IF(OR(AssetList!D244=MaintenanceIntervals!$A$4,AssetList!D244=MaintenanceIntervals!$A$5),EDATE(AssetList!F244,MaintenanceIntervals!$B$4),IF(OR(AssetList!D244=MaintenanceIntervals!$A$9,AssetList!D244=MaintenanceIntervals!$A$10),EDATE(AssetList!F244,MaintenanceIntervals!$B$9),IF(OR(AssetList!D244=MaintenanceIntervals!$A$14,AssetList!D244=MaintenanceIntervals!$A$15),EDATE(AssetList!F244,MaintenanceIntervals!$B$14)," ")))</f>
        <v xml:space="preserve"> </v>
      </c>
      <c r="J244" s="29"/>
      <c r="K244" s="33"/>
    </row>
    <row r="245" spans="1:11">
      <c r="A245" s="31"/>
      <c r="B245" s="49"/>
      <c r="C245" s="25"/>
      <c r="D245" s="26"/>
      <c r="E245" s="26"/>
      <c r="F245" s="30"/>
      <c r="G245" s="27" t="str">
        <f>IF(D245=MaintenanceIntervals!$A$4,MaintenanceIntervals!$A$5,IF(AssetList!D245=MaintenanceIntervals!$A$5,MaintenanceIntervals!$A$4,IF(AssetList!D245=MaintenanceIntervals!$A$9,MaintenanceIntervals!$A$10,IF(AssetList!D245=MaintenanceIntervals!$A$10,MaintenanceIntervals!$A$9,IF(AssetList!D245=MaintenanceIntervals!$A$14,MaintenanceIntervals!$A$15,IF(AssetList!D245=MaintenanceIntervals!$A$15,MaintenanceIntervals!$A$14, " "))))))</f>
        <v xml:space="preserve"> </v>
      </c>
      <c r="H245" s="27" t="str">
        <f>IF(D245=MaintenanceIntervals!$A$4,AssetList!E245+MaintenanceIntervals!$C$4,IF(AssetList!D245=MaintenanceIntervals!$A$5,AssetList!E245+MaintenanceIntervals!$C$4,IF(AssetList!D245=MaintenanceIntervals!$A$9,AssetList!E245+MaintenanceIntervals!$C$9,IF(AssetList!D245=MaintenanceIntervals!$A$10,AssetList!E245+MaintenanceIntervals!$C$9,IF(AssetList!D245=MaintenanceIntervals!$A$14,AssetList!E245+MaintenanceIntervals!$C$14,IF(AssetList!D245=MaintenanceIntervals!$A$15,AssetList!E245+MaintenanceIntervals!$C$14," "))))))</f>
        <v xml:space="preserve"> </v>
      </c>
      <c r="I245" s="50" t="str">
        <f>IF(OR(AssetList!D245=MaintenanceIntervals!$A$4,AssetList!D245=MaintenanceIntervals!$A$5),EDATE(AssetList!F245,MaintenanceIntervals!$B$4),IF(OR(AssetList!D245=MaintenanceIntervals!$A$9,AssetList!D245=MaintenanceIntervals!$A$10),EDATE(AssetList!F245,MaintenanceIntervals!$B$9),IF(OR(AssetList!D245=MaintenanceIntervals!$A$14,AssetList!D245=MaintenanceIntervals!$A$15),EDATE(AssetList!F245,MaintenanceIntervals!$B$14)," ")))</f>
        <v xml:space="preserve"> </v>
      </c>
      <c r="J245" s="29"/>
      <c r="K245" s="33"/>
    </row>
    <row r="246" spans="1:11">
      <c r="A246" s="31"/>
      <c r="B246" s="49"/>
      <c r="C246" s="25"/>
      <c r="D246" s="26"/>
      <c r="E246" s="26"/>
      <c r="F246" s="30"/>
      <c r="G246" s="27" t="str">
        <f>IF(D246=MaintenanceIntervals!$A$4,MaintenanceIntervals!$A$5,IF(AssetList!D246=MaintenanceIntervals!$A$5,MaintenanceIntervals!$A$4,IF(AssetList!D246=MaintenanceIntervals!$A$9,MaintenanceIntervals!$A$10,IF(AssetList!D246=MaintenanceIntervals!$A$10,MaintenanceIntervals!$A$9,IF(AssetList!D246=MaintenanceIntervals!$A$14,MaintenanceIntervals!$A$15,IF(AssetList!D246=MaintenanceIntervals!$A$15,MaintenanceIntervals!$A$14, " "))))))</f>
        <v xml:space="preserve"> </v>
      </c>
      <c r="H246" s="27" t="str">
        <f>IF(D246=MaintenanceIntervals!$A$4,AssetList!E246+MaintenanceIntervals!$C$4,IF(AssetList!D246=MaintenanceIntervals!$A$5,AssetList!E246+MaintenanceIntervals!$C$4,IF(AssetList!D246=MaintenanceIntervals!$A$9,AssetList!E246+MaintenanceIntervals!$C$9,IF(AssetList!D246=MaintenanceIntervals!$A$10,AssetList!E246+MaintenanceIntervals!$C$9,IF(AssetList!D246=MaintenanceIntervals!$A$14,AssetList!E246+MaintenanceIntervals!$C$14,IF(AssetList!D246=MaintenanceIntervals!$A$15,AssetList!E246+MaintenanceIntervals!$C$14," "))))))</f>
        <v xml:space="preserve"> </v>
      </c>
      <c r="I246" s="50" t="str">
        <f>IF(OR(AssetList!D246=MaintenanceIntervals!$A$4,AssetList!D246=MaintenanceIntervals!$A$5),EDATE(AssetList!F246,MaintenanceIntervals!$B$4),IF(OR(AssetList!D246=MaintenanceIntervals!$A$9,AssetList!D246=MaintenanceIntervals!$A$10),EDATE(AssetList!F246,MaintenanceIntervals!$B$9),IF(OR(AssetList!D246=MaintenanceIntervals!$A$14,AssetList!D246=MaintenanceIntervals!$A$15),EDATE(AssetList!F246,MaintenanceIntervals!$B$14)," ")))</f>
        <v xml:space="preserve"> </v>
      </c>
      <c r="J246" s="29"/>
      <c r="K246" s="33"/>
    </row>
    <row r="247" spans="1:11">
      <c r="A247" s="31"/>
      <c r="B247" s="49"/>
      <c r="C247" s="25"/>
      <c r="D247" s="26"/>
      <c r="E247" s="26"/>
      <c r="F247" s="30"/>
      <c r="G247" s="27" t="str">
        <f>IF(D247=MaintenanceIntervals!$A$4,MaintenanceIntervals!$A$5,IF(AssetList!D247=MaintenanceIntervals!$A$5,MaintenanceIntervals!$A$4,IF(AssetList!D247=MaintenanceIntervals!$A$9,MaintenanceIntervals!$A$10,IF(AssetList!D247=MaintenanceIntervals!$A$10,MaintenanceIntervals!$A$9,IF(AssetList!D247=MaintenanceIntervals!$A$14,MaintenanceIntervals!$A$15,IF(AssetList!D247=MaintenanceIntervals!$A$15,MaintenanceIntervals!$A$14, " "))))))</f>
        <v xml:space="preserve"> </v>
      </c>
      <c r="H247" s="27" t="str">
        <f>IF(D247=MaintenanceIntervals!$A$4,AssetList!E247+MaintenanceIntervals!$C$4,IF(AssetList!D247=MaintenanceIntervals!$A$5,AssetList!E247+MaintenanceIntervals!$C$4,IF(AssetList!D247=MaintenanceIntervals!$A$9,AssetList!E247+MaintenanceIntervals!$C$9,IF(AssetList!D247=MaintenanceIntervals!$A$10,AssetList!E247+MaintenanceIntervals!$C$9,IF(AssetList!D247=MaintenanceIntervals!$A$14,AssetList!E247+MaintenanceIntervals!$C$14,IF(AssetList!D247=MaintenanceIntervals!$A$15,AssetList!E247+MaintenanceIntervals!$C$14," "))))))</f>
        <v xml:space="preserve"> </v>
      </c>
      <c r="I247" s="50" t="str">
        <f>IF(OR(AssetList!D247=MaintenanceIntervals!$A$4,AssetList!D247=MaintenanceIntervals!$A$5),EDATE(AssetList!F247,MaintenanceIntervals!$B$4),IF(OR(AssetList!D247=MaintenanceIntervals!$A$9,AssetList!D247=MaintenanceIntervals!$A$10),EDATE(AssetList!F247,MaintenanceIntervals!$B$9),IF(OR(AssetList!D247=MaintenanceIntervals!$A$14,AssetList!D247=MaintenanceIntervals!$A$15),EDATE(AssetList!F247,MaintenanceIntervals!$B$14)," ")))</f>
        <v xml:space="preserve"> </v>
      </c>
      <c r="J247" s="29"/>
      <c r="K247" s="33"/>
    </row>
    <row r="248" spans="1:11">
      <c r="A248" s="31"/>
      <c r="B248" s="49"/>
      <c r="C248" s="25"/>
      <c r="D248" s="26"/>
      <c r="E248" s="26"/>
      <c r="F248" s="30"/>
      <c r="G248" s="27" t="str">
        <f>IF(D248=MaintenanceIntervals!$A$4,MaintenanceIntervals!$A$5,IF(AssetList!D248=MaintenanceIntervals!$A$5,MaintenanceIntervals!$A$4,IF(AssetList!D248=MaintenanceIntervals!$A$9,MaintenanceIntervals!$A$10,IF(AssetList!D248=MaintenanceIntervals!$A$10,MaintenanceIntervals!$A$9,IF(AssetList!D248=MaintenanceIntervals!$A$14,MaintenanceIntervals!$A$15,IF(AssetList!D248=MaintenanceIntervals!$A$15,MaintenanceIntervals!$A$14, " "))))))</f>
        <v xml:space="preserve"> </v>
      </c>
      <c r="H248" s="27" t="str">
        <f>IF(D248=MaintenanceIntervals!$A$4,AssetList!E248+MaintenanceIntervals!$C$4,IF(AssetList!D248=MaintenanceIntervals!$A$5,AssetList!E248+MaintenanceIntervals!$C$4,IF(AssetList!D248=MaintenanceIntervals!$A$9,AssetList!E248+MaintenanceIntervals!$C$9,IF(AssetList!D248=MaintenanceIntervals!$A$10,AssetList!E248+MaintenanceIntervals!$C$9,IF(AssetList!D248=MaintenanceIntervals!$A$14,AssetList!E248+MaintenanceIntervals!$C$14,IF(AssetList!D248=MaintenanceIntervals!$A$15,AssetList!E248+MaintenanceIntervals!$C$14," "))))))</f>
        <v xml:space="preserve"> </v>
      </c>
      <c r="I248" s="50" t="str">
        <f>IF(OR(AssetList!D248=MaintenanceIntervals!$A$4,AssetList!D248=MaintenanceIntervals!$A$5),EDATE(AssetList!F248,MaintenanceIntervals!$B$4),IF(OR(AssetList!D248=MaintenanceIntervals!$A$9,AssetList!D248=MaintenanceIntervals!$A$10),EDATE(AssetList!F248,MaintenanceIntervals!$B$9),IF(OR(AssetList!D248=MaintenanceIntervals!$A$14,AssetList!D248=MaintenanceIntervals!$A$15),EDATE(AssetList!F248,MaintenanceIntervals!$B$14)," ")))</f>
        <v xml:space="preserve"> </v>
      </c>
      <c r="J248" s="29"/>
      <c r="K248" s="33"/>
    </row>
    <row r="249" spans="1:11">
      <c r="A249" s="31"/>
      <c r="B249" s="49"/>
      <c r="C249" s="25"/>
      <c r="D249" s="26"/>
      <c r="E249" s="26"/>
      <c r="F249" s="30"/>
      <c r="G249" s="27" t="str">
        <f>IF(D249=MaintenanceIntervals!$A$4,MaintenanceIntervals!$A$5,IF(AssetList!D249=MaintenanceIntervals!$A$5,MaintenanceIntervals!$A$4,IF(AssetList!D249=MaintenanceIntervals!$A$9,MaintenanceIntervals!$A$10,IF(AssetList!D249=MaintenanceIntervals!$A$10,MaintenanceIntervals!$A$9,IF(AssetList!D249=MaintenanceIntervals!$A$14,MaintenanceIntervals!$A$15,IF(AssetList!D249=MaintenanceIntervals!$A$15,MaintenanceIntervals!$A$14, " "))))))</f>
        <v xml:space="preserve"> </v>
      </c>
      <c r="H249" s="27" t="str">
        <f>IF(D249=MaintenanceIntervals!$A$4,AssetList!E249+MaintenanceIntervals!$C$4,IF(AssetList!D249=MaintenanceIntervals!$A$5,AssetList!E249+MaintenanceIntervals!$C$4,IF(AssetList!D249=MaintenanceIntervals!$A$9,AssetList!E249+MaintenanceIntervals!$C$9,IF(AssetList!D249=MaintenanceIntervals!$A$10,AssetList!E249+MaintenanceIntervals!$C$9,IF(AssetList!D249=MaintenanceIntervals!$A$14,AssetList!E249+MaintenanceIntervals!$C$14,IF(AssetList!D249=MaintenanceIntervals!$A$15,AssetList!E249+MaintenanceIntervals!$C$14," "))))))</f>
        <v xml:space="preserve"> </v>
      </c>
      <c r="I249" s="50" t="str">
        <f>IF(OR(AssetList!D249=MaintenanceIntervals!$A$4,AssetList!D249=MaintenanceIntervals!$A$5),EDATE(AssetList!F249,MaintenanceIntervals!$B$4),IF(OR(AssetList!D249=MaintenanceIntervals!$A$9,AssetList!D249=MaintenanceIntervals!$A$10),EDATE(AssetList!F249,MaintenanceIntervals!$B$9),IF(OR(AssetList!D249=MaintenanceIntervals!$A$14,AssetList!D249=MaintenanceIntervals!$A$15),EDATE(AssetList!F249,MaintenanceIntervals!$B$14)," ")))</f>
        <v xml:space="preserve"> </v>
      </c>
      <c r="J249" s="29"/>
      <c r="K249" s="33"/>
    </row>
    <row r="250" spans="1:11">
      <c r="A250" s="31"/>
      <c r="B250" s="49"/>
      <c r="C250" s="25"/>
      <c r="D250" s="26"/>
      <c r="E250" s="26"/>
      <c r="F250" s="30"/>
      <c r="G250" s="27" t="str">
        <f>IF(D250=MaintenanceIntervals!$A$4,MaintenanceIntervals!$A$5,IF(AssetList!D250=MaintenanceIntervals!$A$5,MaintenanceIntervals!$A$4,IF(AssetList!D250=MaintenanceIntervals!$A$9,MaintenanceIntervals!$A$10,IF(AssetList!D250=MaintenanceIntervals!$A$10,MaintenanceIntervals!$A$9,IF(AssetList!D250=MaintenanceIntervals!$A$14,MaintenanceIntervals!$A$15,IF(AssetList!D250=MaintenanceIntervals!$A$15,MaintenanceIntervals!$A$14, " "))))))</f>
        <v xml:space="preserve"> </v>
      </c>
      <c r="H250" s="27" t="str">
        <f>IF(D250=MaintenanceIntervals!$A$4,AssetList!E250+MaintenanceIntervals!$C$4,IF(AssetList!D250=MaintenanceIntervals!$A$5,AssetList!E250+MaintenanceIntervals!$C$4,IF(AssetList!D250=MaintenanceIntervals!$A$9,AssetList!E250+MaintenanceIntervals!$C$9,IF(AssetList!D250=MaintenanceIntervals!$A$10,AssetList!E250+MaintenanceIntervals!$C$9,IF(AssetList!D250=MaintenanceIntervals!$A$14,AssetList!E250+MaintenanceIntervals!$C$14,IF(AssetList!D250=MaintenanceIntervals!$A$15,AssetList!E250+MaintenanceIntervals!$C$14," "))))))</f>
        <v xml:space="preserve"> </v>
      </c>
      <c r="I250" s="50" t="str">
        <f>IF(OR(AssetList!D250=MaintenanceIntervals!$A$4,AssetList!D250=MaintenanceIntervals!$A$5),EDATE(AssetList!F250,MaintenanceIntervals!$B$4),IF(OR(AssetList!D250=MaintenanceIntervals!$A$9,AssetList!D250=MaintenanceIntervals!$A$10),EDATE(AssetList!F250,MaintenanceIntervals!$B$9),IF(OR(AssetList!D250=MaintenanceIntervals!$A$14,AssetList!D250=MaintenanceIntervals!$A$15),EDATE(AssetList!F250,MaintenanceIntervals!$B$14)," ")))</f>
        <v xml:space="preserve"> </v>
      </c>
      <c r="J250" s="29"/>
      <c r="K250" s="33"/>
    </row>
    <row r="251" spans="1:11">
      <c r="A251" s="31"/>
      <c r="B251" s="49"/>
      <c r="C251" s="25"/>
      <c r="D251" s="26"/>
      <c r="E251" s="26"/>
      <c r="F251" s="30"/>
      <c r="G251" s="27" t="str">
        <f>IF(D251=MaintenanceIntervals!$A$4,MaintenanceIntervals!$A$5,IF(AssetList!D251=MaintenanceIntervals!$A$5,MaintenanceIntervals!$A$4,IF(AssetList!D251=MaintenanceIntervals!$A$9,MaintenanceIntervals!$A$10,IF(AssetList!D251=MaintenanceIntervals!$A$10,MaintenanceIntervals!$A$9,IF(AssetList!D251=MaintenanceIntervals!$A$14,MaintenanceIntervals!$A$15,IF(AssetList!D251=MaintenanceIntervals!$A$15,MaintenanceIntervals!$A$14, " "))))))</f>
        <v xml:space="preserve"> </v>
      </c>
      <c r="H251" s="27" t="str">
        <f>IF(D251=MaintenanceIntervals!$A$4,AssetList!E251+MaintenanceIntervals!$C$4,IF(AssetList!D251=MaintenanceIntervals!$A$5,AssetList!E251+MaintenanceIntervals!$C$4,IF(AssetList!D251=MaintenanceIntervals!$A$9,AssetList!E251+MaintenanceIntervals!$C$9,IF(AssetList!D251=MaintenanceIntervals!$A$10,AssetList!E251+MaintenanceIntervals!$C$9,IF(AssetList!D251=MaintenanceIntervals!$A$14,AssetList!E251+MaintenanceIntervals!$C$14,IF(AssetList!D251=MaintenanceIntervals!$A$15,AssetList!E251+MaintenanceIntervals!$C$14," "))))))</f>
        <v xml:space="preserve"> </v>
      </c>
      <c r="I251" s="50" t="str">
        <f>IF(OR(AssetList!D251=MaintenanceIntervals!$A$4,AssetList!D251=MaintenanceIntervals!$A$5),EDATE(AssetList!F251,MaintenanceIntervals!$B$4),IF(OR(AssetList!D251=MaintenanceIntervals!$A$9,AssetList!D251=MaintenanceIntervals!$A$10),EDATE(AssetList!F251,MaintenanceIntervals!$B$9),IF(OR(AssetList!D251=MaintenanceIntervals!$A$14,AssetList!D251=MaintenanceIntervals!$A$15),EDATE(AssetList!F251,MaintenanceIntervals!$B$14)," ")))</f>
        <v xml:space="preserve"> </v>
      </c>
      <c r="J251" s="29"/>
      <c r="K251" s="33"/>
    </row>
    <row r="252" spans="1:11">
      <c r="A252" s="31"/>
      <c r="B252" s="49"/>
      <c r="C252" s="25"/>
      <c r="D252" s="26"/>
      <c r="E252" s="26"/>
      <c r="F252" s="30"/>
      <c r="G252" s="27" t="str">
        <f>IF(D252=MaintenanceIntervals!$A$4,MaintenanceIntervals!$A$5,IF(AssetList!D252=MaintenanceIntervals!$A$5,MaintenanceIntervals!$A$4,IF(AssetList!D252=MaintenanceIntervals!$A$9,MaintenanceIntervals!$A$10,IF(AssetList!D252=MaintenanceIntervals!$A$10,MaintenanceIntervals!$A$9,IF(AssetList!D252=MaintenanceIntervals!$A$14,MaintenanceIntervals!$A$15,IF(AssetList!D252=MaintenanceIntervals!$A$15,MaintenanceIntervals!$A$14, " "))))))</f>
        <v xml:space="preserve"> </v>
      </c>
      <c r="H252" s="27" t="str">
        <f>IF(D252=MaintenanceIntervals!$A$4,AssetList!E252+MaintenanceIntervals!$C$4,IF(AssetList!D252=MaintenanceIntervals!$A$5,AssetList!E252+MaintenanceIntervals!$C$4,IF(AssetList!D252=MaintenanceIntervals!$A$9,AssetList!E252+MaintenanceIntervals!$C$9,IF(AssetList!D252=MaintenanceIntervals!$A$10,AssetList!E252+MaintenanceIntervals!$C$9,IF(AssetList!D252=MaintenanceIntervals!$A$14,AssetList!E252+MaintenanceIntervals!$C$14,IF(AssetList!D252=MaintenanceIntervals!$A$15,AssetList!E252+MaintenanceIntervals!$C$14," "))))))</f>
        <v xml:space="preserve"> </v>
      </c>
      <c r="I252" s="50" t="str">
        <f>IF(OR(AssetList!D252=MaintenanceIntervals!$A$4,AssetList!D252=MaintenanceIntervals!$A$5),EDATE(AssetList!F252,MaintenanceIntervals!$B$4),IF(OR(AssetList!D252=MaintenanceIntervals!$A$9,AssetList!D252=MaintenanceIntervals!$A$10),EDATE(AssetList!F252,MaintenanceIntervals!$B$9),IF(OR(AssetList!D252=MaintenanceIntervals!$A$14,AssetList!D252=MaintenanceIntervals!$A$15),EDATE(AssetList!F252,MaintenanceIntervals!$B$14)," ")))</f>
        <v xml:space="preserve"> </v>
      </c>
      <c r="J252" s="29"/>
      <c r="K252" s="33"/>
    </row>
    <row r="253" spans="1:11">
      <c r="A253" s="31"/>
      <c r="B253" s="49"/>
      <c r="C253" s="25"/>
      <c r="D253" s="26"/>
      <c r="E253" s="26"/>
      <c r="F253" s="30"/>
      <c r="G253" s="27" t="str">
        <f>IF(D253=MaintenanceIntervals!$A$4,MaintenanceIntervals!$A$5,IF(AssetList!D253=MaintenanceIntervals!$A$5,MaintenanceIntervals!$A$4,IF(AssetList!D253=MaintenanceIntervals!$A$9,MaintenanceIntervals!$A$10,IF(AssetList!D253=MaintenanceIntervals!$A$10,MaintenanceIntervals!$A$9,IF(AssetList!D253=MaintenanceIntervals!$A$14,MaintenanceIntervals!$A$15,IF(AssetList!D253=MaintenanceIntervals!$A$15,MaintenanceIntervals!$A$14, " "))))))</f>
        <v xml:space="preserve"> </v>
      </c>
      <c r="H253" s="27" t="str">
        <f>IF(D253=MaintenanceIntervals!$A$4,AssetList!E253+MaintenanceIntervals!$C$4,IF(AssetList!D253=MaintenanceIntervals!$A$5,AssetList!E253+MaintenanceIntervals!$C$4,IF(AssetList!D253=MaintenanceIntervals!$A$9,AssetList!E253+MaintenanceIntervals!$C$9,IF(AssetList!D253=MaintenanceIntervals!$A$10,AssetList!E253+MaintenanceIntervals!$C$9,IF(AssetList!D253=MaintenanceIntervals!$A$14,AssetList!E253+MaintenanceIntervals!$C$14,IF(AssetList!D253=MaintenanceIntervals!$A$15,AssetList!E253+MaintenanceIntervals!$C$14," "))))))</f>
        <v xml:space="preserve"> </v>
      </c>
      <c r="I253" s="50" t="str">
        <f>IF(OR(AssetList!D253=MaintenanceIntervals!$A$4,AssetList!D253=MaintenanceIntervals!$A$5),EDATE(AssetList!F253,MaintenanceIntervals!$B$4),IF(OR(AssetList!D253=MaintenanceIntervals!$A$9,AssetList!D253=MaintenanceIntervals!$A$10),EDATE(AssetList!F253,MaintenanceIntervals!$B$9),IF(OR(AssetList!D253=MaintenanceIntervals!$A$14,AssetList!D253=MaintenanceIntervals!$A$15),EDATE(AssetList!F253,MaintenanceIntervals!$B$14)," ")))</f>
        <v xml:space="preserve"> </v>
      </c>
      <c r="J253" s="29"/>
      <c r="K253" s="33"/>
    </row>
    <row r="254" spans="1:11">
      <c r="A254" s="31"/>
      <c r="B254" s="49"/>
      <c r="C254" s="25"/>
      <c r="D254" s="26"/>
      <c r="E254" s="26"/>
      <c r="F254" s="30"/>
      <c r="G254" s="27" t="str">
        <f>IF(D254=MaintenanceIntervals!$A$4,MaintenanceIntervals!$A$5,IF(AssetList!D254=MaintenanceIntervals!$A$5,MaintenanceIntervals!$A$4,IF(AssetList!D254=MaintenanceIntervals!$A$9,MaintenanceIntervals!$A$10,IF(AssetList!D254=MaintenanceIntervals!$A$10,MaintenanceIntervals!$A$9,IF(AssetList!D254=MaintenanceIntervals!$A$14,MaintenanceIntervals!$A$15,IF(AssetList!D254=MaintenanceIntervals!$A$15,MaintenanceIntervals!$A$14, " "))))))</f>
        <v xml:space="preserve"> </v>
      </c>
      <c r="H254" s="27" t="str">
        <f>IF(D254=MaintenanceIntervals!$A$4,AssetList!E254+MaintenanceIntervals!$C$4,IF(AssetList!D254=MaintenanceIntervals!$A$5,AssetList!E254+MaintenanceIntervals!$C$4,IF(AssetList!D254=MaintenanceIntervals!$A$9,AssetList!E254+MaintenanceIntervals!$C$9,IF(AssetList!D254=MaintenanceIntervals!$A$10,AssetList!E254+MaintenanceIntervals!$C$9,IF(AssetList!D254=MaintenanceIntervals!$A$14,AssetList!E254+MaintenanceIntervals!$C$14,IF(AssetList!D254=MaintenanceIntervals!$A$15,AssetList!E254+MaintenanceIntervals!$C$14," "))))))</f>
        <v xml:space="preserve"> </v>
      </c>
      <c r="I254" s="50" t="str">
        <f>IF(OR(AssetList!D254=MaintenanceIntervals!$A$4,AssetList!D254=MaintenanceIntervals!$A$5),EDATE(AssetList!F254,MaintenanceIntervals!$B$4),IF(OR(AssetList!D254=MaintenanceIntervals!$A$9,AssetList!D254=MaintenanceIntervals!$A$10),EDATE(AssetList!F254,MaintenanceIntervals!$B$9),IF(OR(AssetList!D254=MaintenanceIntervals!$A$14,AssetList!D254=MaintenanceIntervals!$A$15),EDATE(AssetList!F254,MaintenanceIntervals!$B$14)," ")))</f>
        <v xml:space="preserve"> </v>
      </c>
      <c r="J254" s="29"/>
      <c r="K254" s="33"/>
    </row>
    <row r="255" spans="1:11">
      <c r="A255" s="31"/>
      <c r="B255" s="49"/>
      <c r="C255" s="25"/>
      <c r="D255" s="26"/>
      <c r="E255" s="26"/>
      <c r="F255" s="30"/>
      <c r="G255" s="27" t="str">
        <f>IF(D255=MaintenanceIntervals!$A$4,MaintenanceIntervals!$A$5,IF(AssetList!D255=MaintenanceIntervals!$A$5,MaintenanceIntervals!$A$4,IF(AssetList!D255=MaintenanceIntervals!$A$9,MaintenanceIntervals!$A$10,IF(AssetList!D255=MaintenanceIntervals!$A$10,MaintenanceIntervals!$A$9,IF(AssetList!D255=MaintenanceIntervals!$A$14,MaintenanceIntervals!$A$15,IF(AssetList!D255=MaintenanceIntervals!$A$15,MaintenanceIntervals!$A$14, " "))))))</f>
        <v xml:space="preserve"> </v>
      </c>
      <c r="H255" s="27" t="str">
        <f>IF(D255=MaintenanceIntervals!$A$4,AssetList!E255+MaintenanceIntervals!$C$4,IF(AssetList!D255=MaintenanceIntervals!$A$5,AssetList!E255+MaintenanceIntervals!$C$4,IF(AssetList!D255=MaintenanceIntervals!$A$9,AssetList!E255+MaintenanceIntervals!$C$9,IF(AssetList!D255=MaintenanceIntervals!$A$10,AssetList!E255+MaintenanceIntervals!$C$9,IF(AssetList!D255=MaintenanceIntervals!$A$14,AssetList!E255+MaintenanceIntervals!$C$14,IF(AssetList!D255=MaintenanceIntervals!$A$15,AssetList!E255+MaintenanceIntervals!$C$14," "))))))</f>
        <v xml:space="preserve"> </v>
      </c>
      <c r="I255" s="50" t="str">
        <f>IF(OR(AssetList!D255=MaintenanceIntervals!$A$4,AssetList!D255=MaintenanceIntervals!$A$5),EDATE(AssetList!F255,MaintenanceIntervals!$B$4),IF(OR(AssetList!D255=MaintenanceIntervals!$A$9,AssetList!D255=MaintenanceIntervals!$A$10),EDATE(AssetList!F255,MaintenanceIntervals!$B$9),IF(OR(AssetList!D255=MaintenanceIntervals!$A$14,AssetList!D255=MaintenanceIntervals!$A$15),EDATE(AssetList!F255,MaintenanceIntervals!$B$14)," ")))</f>
        <v xml:space="preserve"> </v>
      </c>
      <c r="J255" s="29"/>
      <c r="K255" s="33"/>
    </row>
    <row r="256" spans="1:11">
      <c r="A256" s="31"/>
      <c r="B256" s="49"/>
      <c r="C256" s="25"/>
      <c r="D256" s="26"/>
      <c r="E256" s="26"/>
      <c r="F256" s="30"/>
      <c r="G256" s="27" t="str">
        <f>IF(D256=MaintenanceIntervals!$A$4,MaintenanceIntervals!$A$5,IF(AssetList!D256=MaintenanceIntervals!$A$5,MaintenanceIntervals!$A$4,IF(AssetList!D256=MaintenanceIntervals!$A$9,MaintenanceIntervals!$A$10,IF(AssetList!D256=MaintenanceIntervals!$A$10,MaintenanceIntervals!$A$9,IF(AssetList!D256=MaintenanceIntervals!$A$14,MaintenanceIntervals!$A$15,IF(AssetList!D256=MaintenanceIntervals!$A$15,MaintenanceIntervals!$A$14, " "))))))</f>
        <v xml:space="preserve"> </v>
      </c>
      <c r="H256" s="27" t="str">
        <f>IF(D256=MaintenanceIntervals!$A$4,AssetList!E256+MaintenanceIntervals!$C$4,IF(AssetList!D256=MaintenanceIntervals!$A$5,AssetList!E256+MaintenanceIntervals!$C$4,IF(AssetList!D256=MaintenanceIntervals!$A$9,AssetList!E256+MaintenanceIntervals!$C$9,IF(AssetList!D256=MaintenanceIntervals!$A$10,AssetList!E256+MaintenanceIntervals!$C$9,IF(AssetList!D256=MaintenanceIntervals!$A$14,AssetList!E256+MaintenanceIntervals!$C$14,IF(AssetList!D256=MaintenanceIntervals!$A$15,AssetList!E256+MaintenanceIntervals!$C$14," "))))))</f>
        <v xml:space="preserve"> </v>
      </c>
      <c r="I256" s="50" t="str">
        <f>IF(OR(AssetList!D256=MaintenanceIntervals!$A$4,AssetList!D256=MaintenanceIntervals!$A$5),EDATE(AssetList!F256,MaintenanceIntervals!$B$4),IF(OR(AssetList!D256=MaintenanceIntervals!$A$9,AssetList!D256=MaintenanceIntervals!$A$10),EDATE(AssetList!F256,MaintenanceIntervals!$B$9),IF(OR(AssetList!D256=MaintenanceIntervals!$A$14,AssetList!D256=MaintenanceIntervals!$A$15),EDATE(AssetList!F256,MaintenanceIntervals!$B$14)," ")))</f>
        <v xml:space="preserve"> </v>
      </c>
      <c r="J256" s="29"/>
      <c r="K256" s="33"/>
    </row>
    <row r="257" spans="1:11">
      <c r="A257" s="31"/>
      <c r="B257" s="49"/>
      <c r="C257" s="25"/>
      <c r="D257" s="26"/>
      <c r="E257" s="26"/>
      <c r="F257" s="30"/>
      <c r="G257" s="27" t="str">
        <f>IF(D257=MaintenanceIntervals!$A$4,MaintenanceIntervals!$A$5,IF(AssetList!D257=MaintenanceIntervals!$A$5,MaintenanceIntervals!$A$4,IF(AssetList!D257=MaintenanceIntervals!$A$9,MaintenanceIntervals!$A$10,IF(AssetList!D257=MaintenanceIntervals!$A$10,MaintenanceIntervals!$A$9,IF(AssetList!D257=MaintenanceIntervals!$A$14,MaintenanceIntervals!$A$15,IF(AssetList!D257=MaintenanceIntervals!$A$15,MaintenanceIntervals!$A$14, " "))))))</f>
        <v xml:space="preserve"> </v>
      </c>
      <c r="H257" s="27" t="str">
        <f>IF(D257=MaintenanceIntervals!$A$4,AssetList!E257+MaintenanceIntervals!$C$4,IF(AssetList!D257=MaintenanceIntervals!$A$5,AssetList!E257+MaintenanceIntervals!$C$4,IF(AssetList!D257=MaintenanceIntervals!$A$9,AssetList!E257+MaintenanceIntervals!$C$9,IF(AssetList!D257=MaintenanceIntervals!$A$10,AssetList!E257+MaintenanceIntervals!$C$9,IF(AssetList!D257=MaintenanceIntervals!$A$14,AssetList!E257+MaintenanceIntervals!$C$14,IF(AssetList!D257=MaintenanceIntervals!$A$15,AssetList!E257+MaintenanceIntervals!$C$14," "))))))</f>
        <v xml:space="preserve"> </v>
      </c>
      <c r="I257" s="50" t="str">
        <f>IF(OR(AssetList!D257=MaintenanceIntervals!$A$4,AssetList!D257=MaintenanceIntervals!$A$5),EDATE(AssetList!F257,MaintenanceIntervals!$B$4),IF(OR(AssetList!D257=MaintenanceIntervals!$A$9,AssetList!D257=MaintenanceIntervals!$A$10),EDATE(AssetList!F257,MaintenanceIntervals!$B$9),IF(OR(AssetList!D257=MaintenanceIntervals!$A$14,AssetList!D257=MaintenanceIntervals!$A$15),EDATE(AssetList!F257,MaintenanceIntervals!$B$14)," ")))</f>
        <v xml:space="preserve"> </v>
      </c>
      <c r="J257" s="29"/>
      <c r="K257" s="33"/>
    </row>
    <row r="258" spans="1:11">
      <c r="A258" s="31"/>
      <c r="B258" s="49"/>
      <c r="C258" s="25"/>
      <c r="D258" s="26"/>
      <c r="E258" s="26"/>
      <c r="F258" s="30"/>
      <c r="G258" s="27" t="str">
        <f>IF(D258=MaintenanceIntervals!$A$4,MaintenanceIntervals!$A$5,IF(AssetList!D258=MaintenanceIntervals!$A$5,MaintenanceIntervals!$A$4,IF(AssetList!D258=MaintenanceIntervals!$A$9,MaintenanceIntervals!$A$10,IF(AssetList!D258=MaintenanceIntervals!$A$10,MaintenanceIntervals!$A$9,IF(AssetList!D258=MaintenanceIntervals!$A$14,MaintenanceIntervals!$A$15,IF(AssetList!D258=MaintenanceIntervals!$A$15,MaintenanceIntervals!$A$14, " "))))))</f>
        <v xml:space="preserve"> </v>
      </c>
      <c r="H258" s="27" t="str">
        <f>IF(D258=MaintenanceIntervals!$A$4,AssetList!E258+MaintenanceIntervals!$C$4,IF(AssetList!D258=MaintenanceIntervals!$A$5,AssetList!E258+MaintenanceIntervals!$C$4,IF(AssetList!D258=MaintenanceIntervals!$A$9,AssetList!E258+MaintenanceIntervals!$C$9,IF(AssetList!D258=MaintenanceIntervals!$A$10,AssetList!E258+MaintenanceIntervals!$C$9,IF(AssetList!D258=MaintenanceIntervals!$A$14,AssetList!E258+MaintenanceIntervals!$C$14,IF(AssetList!D258=MaintenanceIntervals!$A$15,AssetList!E258+MaintenanceIntervals!$C$14," "))))))</f>
        <v xml:space="preserve"> </v>
      </c>
      <c r="I258" s="50" t="str">
        <f>IF(OR(AssetList!D258=MaintenanceIntervals!$A$4,AssetList!D258=MaintenanceIntervals!$A$5),EDATE(AssetList!F258,MaintenanceIntervals!$B$4),IF(OR(AssetList!D258=MaintenanceIntervals!$A$9,AssetList!D258=MaintenanceIntervals!$A$10),EDATE(AssetList!F258,MaintenanceIntervals!$B$9),IF(OR(AssetList!D258=MaintenanceIntervals!$A$14,AssetList!D258=MaintenanceIntervals!$A$15),EDATE(AssetList!F258,MaintenanceIntervals!$B$14)," ")))</f>
        <v xml:space="preserve"> </v>
      </c>
      <c r="J258" s="29"/>
      <c r="K258" s="33"/>
    </row>
    <row r="259" spans="1:11">
      <c r="A259" s="31"/>
      <c r="B259" s="49"/>
      <c r="C259" s="25"/>
      <c r="D259" s="26"/>
      <c r="E259" s="26"/>
      <c r="F259" s="30"/>
      <c r="G259" s="27" t="str">
        <f>IF(D259=MaintenanceIntervals!$A$4,MaintenanceIntervals!$A$5,IF(AssetList!D259=MaintenanceIntervals!$A$5,MaintenanceIntervals!$A$4,IF(AssetList!D259=MaintenanceIntervals!$A$9,MaintenanceIntervals!$A$10,IF(AssetList!D259=MaintenanceIntervals!$A$10,MaintenanceIntervals!$A$9,IF(AssetList!D259=MaintenanceIntervals!$A$14,MaintenanceIntervals!$A$15,IF(AssetList!D259=MaintenanceIntervals!$A$15,MaintenanceIntervals!$A$14, " "))))))</f>
        <v xml:space="preserve"> </v>
      </c>
      <c r="H259" s="27" t="str">
        <f>IF(D259=MaintenanceIntervals!$A$4,AssetList!E259+MaintenanceIntervals!$C$4,IF(AssetList!D259=MaintenanceIntervals!$A$5,AssetList!E259+MaintenanceIntervals!$C$4,IF(AssetList!D259=MaintenanceIntervals!$A$9,AssetList!E259+MaintenanceIntervals!$C$9,IF(AssetList!D259=MaintenanceIntervals!$A$10,AssetList!E259+MaintenanceIntervals!$C$9,IF(AssetList!D259=MaintenanceIntervals!$A$14,AssetList!E259+MaintenanceIntervals!$C$14,IF(AssetList!D259=MaintenanceIntervals!$A$15,AssetList!E259+MaintenanceIntervals!$C$14," "))))))</f>
        <v xml:space="preserve"> </v>
      </c>
      <c r="I259" s="50" t="str">
        <f>IF(OR(AssetList!D259=MaintenanceIntervals!$A$4,AssetList!D259=MaintenanceIntervals!$A$5),EDATE(AssetList!F259,MaintenanceIntervals!$B$4),IF(OR(AssetList!D259=MaintenanceIntervals!$A$9,AssetList!D259=MaintenanceIntervals!$A$10),EDATE(AssetList!F259,MaintenanceIntervals!$B$9),IF(OR(AssetList!D259=MaintenanceIntervals!$A$14,AssetList!D259=MaintenanceIntervals!$A$15),EDATE(AssetList!F259,MaintenanceIntervals!$B$14)," ")))</f>
        <v xml:space="preserve"> </v>
      </c>
      <c r="J259" s="29"/>
      <c r="K259" s="33"/>
    </row>
    <row r="260" spans="1:11">
      <c r="A260" s="31"/>
      <c r="B260" s="49"/>
      <c r="C260" s="25"/>
      <c r="D260" s="26"/>
      <c r="E260" s="26"/>
      <c r="F260" s="30"/>
      <c r="G260" s="27" t="str">
        <f>IF(D260=MaintenanceIntervals!$A$4,MaintenanceIntervals!$A$5,IF(AssetList!D260=MaintenanceIntervals!$A$5,MaintenanceIntervals!$A$4,IF(AssetList!D260=MaintenanceIntervals!$A$9,MaintenanceIntervals!$A$10,IF(AssetList!D260=MaintenanceIntervals!$A$10,MaintenanceIntervals!$A$9,IF(AssetList!D260=MaintenanceIntervals!$A$14,MaintenanceIntervals!$A$15,IF(AssetList!D260=MaintenanceIntervals!$A$15,MaintenanceIntervals!$A$14, " "))))))</f>
        <v xml:space="preserve"> </v>
      </c>
      <c r="H260" s="27" t="str">
        <f>IF(D260=MaintenanceIntervals!$A$4,AssetList!E260+MaintenanceIntervals!$C$4,IF(AssetList!D260=MaintenanceIntervals!$A$5,AssetList!E260+MaintenanceIntervals!$C$4,IF(AssetList!D260=MaintenanceIntervals!$A$9,AssetList!E260+MaintenanceIntervals!$C$9,IF(AssetList!D260=MaintenanceIntervals!$A$10,AssetList!E260+MaintenanceIntervals!$C$9,IF(AssetList!D260=MaintenanceIntervals!$A$14,AssetList!E260+MaintenanceIntervals!$C$14,IF(AssetList!D260=MaintenanceIntervals!$A$15,AssetList!E260+MaintenanceIntervals!$C$14," "))))))</f>
        <v xml:space="preserve"> </v>
      </c>
      <c r="I260" s="50" t="str">
        <f>IF(OR(AssetList!D260=MaintenanceIntervals!$A$4,AssetList!D260=MaintenanceIntervals!$A$5),EDATE(AssetList!F260,MaintenanceIntervals!$B$4),IF(OR(AssetList!D260=MaintenanceIntervals!$A$9,AssetList!D260=MaintenanceIntervals!$A$10),EDATE(AssetList!F260,MaintenanceIntervals!$B$9),IF(OR(AssetList!D260=MaintenanceIntervals!$A$14,AssetList!D260=MaintenanceIntervals!$A$15),EDATE(AssetList!F260,MaintenanceIntervals!$B$14)," ")))</f>
        <v xml:space="preserve"> </v>
      </c>
      <c r="J260" s="29"/>
      <c r="K260" s="33"/>
    </row>
    <row r="261" spans="1:11">
      <c r="A261" s="31"/>
      <c r="B261" s="49"/>
      <c r="C261" s="25"/>
      <c r="D261" s="26"/>
      <c r="E261" s="26"/>
      <c r="F261" s="30"/>
      <c r="G261" s="27" t="str">
        <f>IF(D261=MaintenanceIntervals!$A$4,MaintenanceIntervals!$A$5,IF(AssetList!D261=MaintenanceIntervals!$A$5,MaintenanceIntervals!$A$4,IF(AssetList!D261=MaintenanceIntervals!$A$9,MaintenanceIntervals!$A$10,IF(AssetList!D261=MaintenanceIntervals!$A$10,MaintenanceIntervals!$A$9,IF(AssetList!D261=MaintenanceIntervals!$A$14,MaintenanceIntervals!$A$15,IF(AssetList!D261=MaintenanceIntervals!$A$15,MaintenanceIntervals!$A$14, " "))))))</f>
        <v xml:space="preserve"> </v>
      </c>
      <c r="H261" s="27" t="str">
        <f>IF(D261=MaintenanceIntervals!$A$4,AssetList!E261+MaintenanceIntervals!$C$4,IF(AssetList!D261=MaintenanceIntervals!$A$5,AssetList!E261+MaintenanceIntervals!$C$4,IF(AssetList!D261=MaintenanceIntervals!$A$9,AssetList!E261+MaintenanceIntervals!$C$9,IF(AssetList!D261=MaintenanceIntervals!$A$10,AssetList!E261+MaintenanceIntervals!$C$9,IF(AssetList!D261=MaintenanceIntervals!$A$14,AssetList!E261+MaintenanceIntervals!$C$14,IF(AssetList!D261=MaintenanceIntervals!$A$15,AssetList!E261+MaintenanceIntervals!$C$14," "))))))</f>
        <v xml:space="preserve"> </v>
      </c>
      <c r="I261" s="50" t="str">
        <f>IF(OR(AssetList!D261=MaintenanceIntervals!$A$4,AssetList!D261=MaintenanceIntervals!$A$5),EDATE(AssetList!F261,MaintenanceIntervals!$B$4),IF(OR(AssetList!D261=MaintenanceIntervals!$A$9,AssetList!D261=MaintenanceIntervals!$A$10),EDATE(AssetList!F261,MaintenanceIntervals!$B$9),IF(OR(AssetList!D261=MaintenanceIntervals!$A$14,AssetList!D261=MaintenanceIntervals!$A$15),EDATE(AssetList!F261,MaintenanceIntervals!$B$14)," ")))</f>
        <v xml:space="preserve"> </v>
      </c>
      <c r="J261" s="29"/>
      <c r="K261" s="33"/>
    </row>
    <row r="262" spans="1:11">
      <c r="A262" s="31"/>
      <c r="B262" s="49"/>
      <c r="C262" s="25"/>
      <c r="D262" s="26"/>
      <c r="E262" s="26"/>
      <c r="F262" s="30"/>
      <c r="G262" s="27" t="str">
        <f>IF(D262=MaintenanceIntervals!$A$4,MaintenanceIntervals!$A$5,IF(AssetList!D262=MaintenanceIntervals!$A$5,MaintenanceIntervals!$A$4,IF(AssetList!D262=MaintenanceIntervals!$A$9,MaintenanceIntervals!$A$10,IF(AssetList!D262=MaintenanceIntervals!$A$10,MaintenanceIntervals!$A$9,IF(AssetList!D262=MaintenanceIntervals!$A$14,MaintenanceIntervals!$A$15,IF(AssetList!D262=MaintenanceIntervals!$A$15,MaintenanceIntervals!$A$14, " "))))))</f>
        <v xml:space="preserve"> </v>
      </c>
      <c r="H262" s="27" t="str">
        <f>IF(D262=MaintenanceIntervals!$A$4,AssetList!E262+MaintenanceIntervals!$C$4,IF(AssetList!D262=MaintenanceIntervals!$A$5,AssetList!E262+MaintenanceIntervals!$C$4,IF(AssetList!D262=MaintenanceIntervals!$A$9,AssetList!E262+MaintenanceIntervals!$C$9,IF(AssetList!D262=MaintenanceIntervals!$A$10,AssetList!E262+MaintenanceIntervals!$C$9,IF(AssetList!D262=MaintenanceIntervals!$A$14,AssetList!E262+MaintenanceIntervals!$C$14,IF(AssetList!D262=MaintenanceIntervals!$A$15,AssetList!E262+MaintenanceIntervals!$C$14," "))))))</f>
        <v xml:space="preserve"> </v>
      </c>
      <c r="I262" s="50" t="str">
        <f>IF(OR(AssetList!D262=MaintenanceIntervals!$A$4,AssetList!D262=MaintenanceIntervals!$A$5),EDATE(AssetList!F262,MaintenanceIntervals!$B$4),IF(OR(AssetList!D262=MaintenanceIntervals!$A$9,AssetList!D262=MaintenanceIntervals!$A$10),EDATE(AssetList!F262,MaintenanceIntervals!$B$9),IF(OR(AssetList!D262=MaintenanceIntervals!$A$14,AssetList!D262=MaintenanceIntervals!$A$15),EDATE(AssetList!F262,MaintenanceIntervals!$B$14)," ")))</f>
        <v xml:space="preserve"> </v>
      </c>
      <c r="J262" s="29"/>
      <c r="K262" s="33"/>
    </row>
    <row r="263" spans="1:11">
      <c r="A263" s="31"/>
      <c r="B263" s="49"/>
      <c r="C263" s="25"/>
      <c r="D263" s="26"/>
      <c r="E263" s="26"/>
      <c r="F263" s="30"/>
      <c r="G263" s="27" t="str">
        <f>IF(D263=MaintenanceIntervals!$A$4,MaintenanceIntervals!$A$5,IF(AssetList!D263=MaintenanceIntervals!$A$5,MaintenanceIntervals!$A$4,IF(AssetList!D263=MaintenanceIntervals!$A$9,MaintenanceIntervals!$A$10,IF(AssetList!D263=MaintenanceIntervals!$A$10,MaintenanceIntervals!$A$9,IF(AssetList!D263=MaintenanceIntervals!$A$14,MaintenanceIntervals!$A$15,IF(AssetList!D263=MaintenanceIntervals!$A$15,MaintenanceIntervals!$A$14, " "))))))</f>
        <v xml:space="preserve"> </v>
      </c>
      <c r="H263" s="27" t="str">
        <f>IF(D263=MaintenanceIntervals!$A$4,AssetList!E263+MaintenanceIntervals!$C$4,IF(AssetList!D263=MaintenanceIntervals!$A$5,AssetList!E263+MaintenanceIntervals!$C$4,IF(AssetList!D263=MaintenanceIntervals!$A$9,AssetList!E263+MaintenanceIntervals!$C$9,IF(AssetList!D263=MaintenanceIntervals!$A$10,AssetList!E263+MaintenanceIntervals!$C$9,IF(AssetList!D263=MaintenanceIntervals!$A$14,AssetList!E263+MaintenanceIntervals!$C$14,IF(AssetList!D263=MaintenanceIntervals!$A$15,AssetList!E263+MaintenanceIntervals!$C$14," "))))))</f>
        <v xml:space="preserve"> </v>
      </c>
      <c r="I263" s="50" t="str">
        <f>IF(OR(AssetList!D263=MaintenanceIntervals!$A$4,AssetList!D263=MaintenanceIntervals!$A$5),EDATE(AssetList!F263,MaintenanceIntervals!$B$4),IF(OR(AssetList!D263=MaintenanceIntervals!$A$9,AssetList!D263=MaintenanceIntervals!$A$10),EDATE(AssetList!F263,MaintenanceIntervals!$B$9),IF(OR(AssetList!D263=MaintenanceIntervals!$A$14,AssetList!D263=MaintenanceIntervals!$A$15),EDATE(AssetList!F263,MaintenanceIntervals!$B$14)," ")))</f>
        <v xml:space="preserve"> </v>
      </c>
      <c r="J263" s="29"/>
      <c r="K263" s="33"/>
    </row>
    <row r="264" spans="1:11">
      <c r="A264" s="31"/>
      <c r="B264" s="49"/>
      <c r="C264" s="25"/>
      <c r="D264" s="26"/>
      <c r="E264" s="26"/>
      <c r="F264" s="30"/>
      <c r="G264" s="27" t="str">
        <f>IF(D264=MaintenanceIntervals!$A$4,MaintenanceIntervals!$A$5,IF(AssetList!D264=MaintenanceIntervals!$A$5,MaintenanceIntervals!$A$4,IF(AssetList!D264=MaintenanceIntervals!$A$9,MaintenanceIntervals!$A$10,IF(AssetList!D264=MaintenanceIntervals!$A$10,MaintenanceIntervals!$A$9,IF(AssetList!D264=MaintenanceIntervals!$A$14,MaintenanceIntervals!$A$15,IF(AssetList!D264=MaintenanceIntervals!$A$15,MaintenanceIntervals!$A$14, " "))))))</f>
        <v xml:space="preserve"> </v>
      </c>
      <c r="H264" s="27" t="str">
        <f>IF(D264=MaintenanceIntervals!$A$4,AssetList!E264+MaintenanceIntervals!$C$4,IF(AssetList!D264=MaintenanceIntervals!$A$5,AssetList!E264+MaintenanceIntervals!$C$4,IF(AssetList!D264=MaintenanceIntervals!$A$9,AssetList!E264+MaintenanceIntervals!$C$9,IF(AssetList!D264=MaintenanceIntervals!$A$10,AssetList!E264+MaintenanceIntervals!$C$9,IF(AssetList!D264=MaintenanceIntervals!$A$14,AssetList!E264+MaintenanceIntervals!$C$14,IF(AssetList!D264=MaintenanceIntervals!$A$15,AssetList!E264+MaintenanceIntervals!$C$14," "))))))</f>
        <v xml:space="preserve"> </v>
      </c>
      <c r="I264" s="50" t="str">
        <f>IF(OR(AssetList!D264=MaintenanceIntervals!$A$4,AssetList!D264=MaintenanceIntervals!$A$5),EDATE(AssetList!F264,MaintenanceIntervals!$B$4),IF(OR(AssetList!D264=MaintenanceIntervals!$A$9,AssetList!D264=MaintenanceIntervals!$A$10),EDATE(AssetList!F264,MaintenanceIntervals!$B$9),IF(OR(AssetList!D264=MaintenanceIntervals!$A$14,AssetList!D264=MaintenanceIntervals!$A$15),EDATE(AssetList!F264,MaintenanceIntervals!$B$14)," ")))</f>
        <v xml:space="preserve"> </v>
      </c>
      <c r="J264" s="29"/>
      <c r="K264" s="33"/>
    </row>
    <row r="265" spans="1:11">
      <c r="A265" s="31"/>
      <c r="B265" s="49"/>
      <c r="C265" s="25"/>
      <c r="D265" s="26"/>
      <c r="E265" s="26"/>
      <c r="F265" s="30"/>
      <c r="G265" s="27" t="str">
        <f>IF(D265=MaintenanceIntervals!$A$4,MaintenanceIntervals!$A$5,IF(AssetList!D265=MaintenanceIntervals!$A$5,MaintenanceIntervals!$A$4,IF(AssetList!D265=MaintenanceIntervals!$A$9,MaintenanceIntervals!$A$10,IF(AssetList!D265=MaintenanceIntervals!$A$10,MaintenanceIntervals!$A$9,IF(AssetList!D265=MaintenanceIntervals!$A$14,MaintenanceIntervals!$A$15,IF(AssetList!D265=MaintenanceIntervals!$A$15,MaintenanceIntervals!$A$14, " "))))))</f>
        <v xml:space="preserve"> </v>
      </c>
      <c r="H265" s="27" t="str">
        <f>IF(D265=MaintenanceIntervals!$A$4,AssetList!E265+MaintenanceIntervals!$C$4,IF(AssetList!D265=MaintenanceIntervals!$A$5,AssetList!E265+MaintenanceIntervals!$C$4,IF(AssetList!D265=MaintenanceIntervals!$A$9,AssetList!E265+MaintenanceIntervals!$C$9,IF(AssetList!D265=MaintenanceIntervals!$A$10,AssetList!E265+MaintenanceIntervals!$C$9,IF(AssetList!D265=MaintenanceIntervals!$A$14,AssetList!E265+MaintenanceIntervals!$C$14,IF(AssetList!D265=MaintenanceIntervals!$A$15,AssetList!E265+MaintenanceIntervals!$C$14," "))))))</f>
        <v xml:space="preserve"> </v>
      </c>
      <c r="I265" s="50" t="str">
        <f>IF(OR(AssetList!D265=MaintenanceIntervals!$A$4,AssetList!D265=MaintenanceIntervals!$A$5),EDATE(AssetList!F265,MaintenanceIntervals!$B$4),IF(OR(AssetList!D265=MaintenanceIntervals!$A$9,AssetList!D265=MaintenanceIntervals!$A$10),EDATE(AssetList!F265,MaintenanceIntervals!$B$9),IF(OR(AssetList!D265=MaintenanceIntervals!$A$14,AssetList!D265=MaintenanceIntervals!$A$15),EDATE(AssetList!F265,MaintenanceIntervals!$B$14)," ")))</f>
        <v xml:space="preserve"> </v>
      </c>
      <c r="J265" s="29"/>
      <c r="K265" s="33"/>
    </row>
    <row r="266" spans="1:11">
      <c r="A266" s="31"/>
      <c r="B266" s="49"/>
      <c r="C266" s="25"/>
      <c r="D266" s="26"/>
      <c r="E266" s="26"/>
      <c r="F266" s="30"/>
      <c r="G266" s="27" t="str">
        <f>IF(D266=MaintenanceIntervals!$A$4,MaintenanceIntervals!$A$5,IF(AssetList!D266=MaintenanceIntervals!$A$5,MaintenanceIntervals!$A$4,IF(AssetList!D266=MaintenanceIntervals!$A$9,MaintenanceIntervals!$A$10,IF(AssetList!D266=MaintenanceIntervals!$A$10,MaintenanceIntervals!$A$9,IF(AssetList!D266=MaintenanceIntervals!$A$14,MaintenanceIntervals!$A$15,IF(AssetList!D266=MaintenanceIntervals!$A$15,MaintenanceIntervals!$A$14, " "))))))</f>
        <v xml:space="preserve"> </v>
      </c>
      <c r="H266" s="27" t="str">
        <f>IF(D266=MaintenanceIntervals!$A$4,AssetList!E266+MaintenanceIntervals!$C$4,IF(AssetList!D266=MaintenanceIntervals!$A$5,AssetList!E266+MaintenanceIntervals!$C$4,IF(AssetList!D266=MaintenanceIntervals!$A$9,AssetList!E266+MaintenanceIntervals!$C$9,IF(AssetList!D266=MaintenanceIntervals!$A$10,AssetList!E266+MaintenanceIntervals!$C$9,IF(AssetList!D266=MaintenanceIntervals!$A$14,AssetList!E266+MaintenanceIntervals!$C$14,IF(AssetList!D266=MaintenanceIntervals!$A$15,AssetList!E266+MaintenanceIntervals!$C$14," "))))))</f>
        <v xml:space="preserve"> </v>
      </c>
      <c r="I266" s="50" t="str">
        <f>IF(OR(AssetList!D266=MaintenanceIntervals!$A$4,AssetList!D266=MaintenanceIntervals!$A$5),EDATE(AssetList!F266,MaintenanceIntervals!$B$4),IF(OR(AssetList!D266=MaintenanceIntervals!$A$9,AssetList!D266=MaintenanceIntervals!$A$10),EDATE(AssetList!F266,MaintenanceIntervals!$B$9),IF(OR(AssetList!D266=MaintenanceIntervals!$A$14,AssetList!D266=MaintenanceIntervals!$A$15),EDATE(AssetList!F266,MaintenanceIntervals!$B$14)," ")))</f>
        <v xml:space="preserve"> </v>
      </c>
      <c r="J266" s="29"/>
      <c r="K266" s="33"/>
    </row>
    <row r="267" spans="1:11">
      <c r="A267" s="31"/>
      <c r="B267" s="49"/>
      <c r="C267" s="25"/>
      <c r="D267" s="26"/>
      <c r="E267" s="26"/>
      <c r="F267" s="30"/>
      <c r="G267" s="27" t="str">
        <f>IF(D267=MaintenanceIntervals!$A$4,MaintenanceIntervals!$A$5,IF(AssetList!D267=MaintenanceIntervals!$A$5,MaintenanceIntervals!$A$4,IF(AssetList!D267=MaintenanceIntervals!$A$9,MaintenanceIntervals!$A$10,IF(AssetList!D267=MaintenanceIntervals!$A$10,MaintenanceIntervals!$A$9,IF(AssetList!D267=MaintenanceIntervals!$A$14,MaintenanceIntervals!$A$15,IF(AssetList!D267=MaintenanceIntervals!$A$15,MaintenanceIntervals!$A$14, " "))))))</f>
        <v xml:space="preserve"> </v>
      </c>
      <c r="H267" s="27" t="str">
        <f>IF(D267=MaintenanceIntervals!$A$4,AssetList!E267+MaintenanceIntervals!$C$4,IF(AssetList!D267=MaintenanceIntervals!$A$5,AssetList!E267+MaintenanceIntervals!$C$4,IF(AssetList!D267=MaintenanceIntervals!$A$9,AssetList!E267+MaintenanceIntervals!$C$9,IF(AssetList!D267=MaintenanceIntervals!$A$10,AssetList!E267+MaintenanceIntervals!$C$9,IF(AssetList!D267=MaintenanceIntervals!$A$14,AssetList!E267+MaintenanceIntervals!$C$14,IF(AssetList!D267=MaintenanceIntervals!$A$15,AssetList!E267+MaintenanceIntervals!$C$14," "))))))</f>
        <v xml:space="preserve"> </v>
      </c>
      <c r="I267" s="50" t="str">
        <f>IF(OR(AssetList!D267=MaintenanceIntervals!$A$4,AssetList!D267=MaintenanceIntervals!$A$5),EDATE(AssetList!F267,MaintenanceIntervals!$B$4),IF(OR(AssetList!D267=MaintenanceIntervals!$A$9,AssetList!D267=MaintenanceIntervals!$A$10),EDATE(AssetList!F267,MaintenanceIntervals!$B$9),IF(OR(AssetList!D267=MaintenanceIntervals!$A$14,AssetList!D267=MaintenanceIntervals!$A$15),EDATE(AssetList!F267,MaintenanceIntervals!$B$14)," ")))</f>
        <v xml:space="preserve"> </v>
      </c>
      <c r="J267" s="29"/>
      <c r="K267" s="33"/>
    </row>
    <row r="268" spans="1:11">
      <c r="A268" s="31"/>
      <c r="B268" s="49"/>
      <c r="C268" s="25"/>
      <c r="D268" s="26"/>
      <c r="E268" s="26"/>
      <c r="F268" s="30"/>
      <c r="G268" s="27" t="str">
        <f>IF(D268=MaintenanceIntervals!$A$4,MaintenanceIntervals!$A$5,IF(AssetList!D268=MaintenanceIntervals!$A$5,MaintenanceIntervals!$A$4,IF(AssetList!D268=MaintenanceIntervals!$A$9,MaintenanceIntervals!$A$10,IF(AssetList!D268=MaintenanceIntervals!$A$10,MaintenanceIntervals!$A$9,IF(AssetList!D268=MaintenanceIntervals!$A$14,MaintenanceIntervals!$A$15,IF(AssetList!D268=MaintenanceIntervals!$A$15,MaintenanceIntervals!$A$14, " "))))))</f>
        <v xml:space="preserve"> </v>
      </c>
      <c r="H268" s="27" t="str">
        <f>IF(D268=MaintenanceIntervals!$A$4,AssetList!E268+MaintenanceIntervals!$C$4,IF(AssetList!D268=MaintenanceIntervals!$A$5,AssetList!E268+MaintenanceIntervals!$C$4,IF(AssetList!D268=MaintenanceIntervals!$A$9,AssetList!E268+MaintenanceIntervals!$C$9,IF(AssetList!D268=MaintenanceIntervals!$A$10,AssetList!E268+MaintenanceIntervals!$C$9,IF(AssetList!D268=MaintenanceIntervals!$A$14,AssetList!E268+MaintenanceIntervals!$C$14,IF(AssetList!D268=MaintenanceIntervals!$A$15,AssetList!E268+MaintenanceIntervals!$C$14," "))))))</f>
        <v xml:space="preserve"> </v>
      </c>
      <c r="I268" s="50" t="str">
        <f>IF(OR(AssetList!D268=MaintenanceIntervals!$A$4,AssetList!D268=MaintenanceIntervals!$A$5),EDATE(AssetList!F268,MaintenanceIntervals!$B$4),IF(OR(AssetList!D268=MaintenanceIntervals!$A$9,AssetList!D268=MaintenanceIntervals!$A$10),EDATE(AssetList!F268,MaintenanceIntervals!$B$9),IF(OR(AssetList!D268=MaintenanceIntervals!$A$14,AssetList!D268=MaintenanceIntervals!$A$15),EDATE(AssetList!F268,MaintenanceIntervals!$B$14)," ")))</f>
        <v xml:space="preserve"> </v>
      </c>
      <c r="J268" s="29"/>
      <c r="K268" s="33"/>
    </row>
    <row r="269" spans="1:11">
      <c r="A269" s="31"/>
      <c r="B269" s="49"/>
      <c r="C269" s="25"/>
      <c r="D269" s="26"/>
      <c r="E269" s="26"/>
      <c r="F269" s="30"/>
      <c r="G269" s="27" t="str">
        <f>IF(D269=MaintenanceIntervals!$A$4,MaintenanceIntervals!$A$5,IF(AssetList!D269=MaintenanceIntervals!$A$5,MaintenanceIntervals!$A$4,IF(AssetList!D269=MaintenanceIntervals!$A$9,MaintenanceIntervals!$A$10,IF(AssetList!D269=MaintenanceIntervals!$A$10,MaintenanceIntervals!$A$9,IF(AssetList!D269=MaintenanceIntervals!$A$14,MaintenanceIntervals!$A$15,IF(AssetList!D269=MaintenanceIntervals!$A$15,MaintenanceIntervals!$A$14, " "))))))</f>
        <v xml:space="preserve"> </v>
      </c>
      <c r="H269" s="27" t="str">
        <f>IF(D269=MaintenanceIntervals!$A$4,AssetList!E269+MaintenanceIntervals!$C$4,IF(AssetList!D269=MaintenanceIntervals!$A$5,AssetList!E269+MaintenanceIntervals!$C$4,IF(AssetList!D269=MaintenanceIntervals!$A$9,AssetList!E269+MaintenanceIntervals!$C$9,IF(AssetList!D269=MaintenanceIntervals!$A$10,AssetList!E269+MaintenanceIntervals!$C$9,IF(AssetList!D269=MaintenanceIntervals!$A$14,AssetList!E269+MaintenanceIntervals!$C$14,IF(AssetList!D269=MaintenanceIntervals!$A$15,AssetList!E269+MaintenanceIntervals!$C$14," "))))))</f>
        <v xml:space="preserve"> </v>
      </c>
      <c r="I269" s="50" t="str">
        <f>IF(OR(AssetList!D269=MaintenanceIntervals!$A$4,AssetList!D269=MaintenanceIntervals!$A$5),EDATE(AssetList!F269,MaintenanceIntervals!$B$4),IF(OR(AssetList!D269=MaintenanceIntervals!$A$9,AssetList!D269=MaintenanceIntervals!$A$10),EDATE(AssetList!F269,MaintenanceIntervals!$B$9),IF(OR(AssetList!D269=MaintenanceIntervals!$A$14,AssetList!D269=MaintenanceIntervals!$A$15),EDATE(AssetList!F269,MaintenanceIntervals!$B$14)," ")))</f>
        <v xml:space="preserve"> </v>
      </c>
      <c r="J269" s="29"/>
      <c r="K269" s="33"/>
    </row>
    <row r="270" spans="1:11">
      <c r="A270" s="31"/>
      <c r="B270" s="49"/>
      <c r="C270" s="25"/>
      <c r="D270" s="26"/>
      <c r="E270" s="26"/>
      <c r="F270" s="30"/>
      <c r="G270" s="27" t="str">
        <f>IF(D270=MaintenanceIntervals!$A$4,MaintenanceIntervals!$A$5,IF(AssetList!D270=MaintenanceIntervals!$A$5,MaintenanceIntervals!$A$4,IF(AssetList!D270=MaintenanceIntervals!$A$9,MaintenanceIntervals!$A$10,IF(AssetList!D270=MaintenanceIntervals!$A$10,MaintenanceIntervals!$A$9,IF(AssetList!D270=MaintenanceIntervals!$A$14,MaintenanceIntervals!$A$15,IF(AssetList!D270=MaintenanceIntervals!$A$15,MaintenanceIntervals!$A$14, " "))))))</f>
        <v xml:space="preserve"> </v>
      </c>
      <c r="H270" s="27" t="str">
        <f>IF(D270=MaintenanceIntervals!$A$4,AssetList!E270+MaintenanceIntervals!$C$4,IF(AssetList!D270=MaintenanceIntervals!$A$5,AssetList!E270+MaintenanceIntervals!$C$4,IF(AssetList!D270=MaintenanceIntervals!$A$9,AssetList!E270+MaintenanceIntervals!$C$9,IF(AssetList!D270=MaintenanceIntervals!$A$10,AssetList!E270+MaintenanceIntervals!$C$9,IF(AssetList!D270=MaintenanceIntervals!$A$14,AssetList!E270+MaintenanceIntervals!$C$14,IF(AssetList!D270=MaintenanceIntervals!$A$15,AssetList!E270+MaintenanceIntervals!$C$14," "))))))</f>
        <v xml:space="preserve"> </v>
      </c>
      <c r="I270" s="50" t="str">
        <f>IF(OR(AssetList!D270=MaintenanceIntervals!$A$4,AssetList!D270=MaintenanceIntervals!$A$5),EDATE(AssetList!F270,MaintenanceIntervals!$B$4),IF(OR(AssetList!D270=MaintenanceIntervals!$A$9,AssetList!D270=MaintenanceIntervals!$A$10),EDATE(AssetList!F270,MaintenanceIntervals!$B$9),IF(OR(AssetList!D270=MaintenanceIntervals!$A$14,AssetList!D270=MaintenanceIntervals!$A$15),EDATE(AssetList!F270,MaintenanceIntervals!$B$14)," ")))</f>
        <v xml:space="preserve"> </v>
      </c>
      <c r="J270" s="29"/>
      <c r="K270" s="33"/>
    </row>
    <row r="271" spans="1:11">
      <c r="A271" s="31"/>
      <c r="B271" s="49"/>
      <c r="C271" s="25"/>
      <c r="D271" s="26"/>
      <c r="E271" s="26"/>
      <c r="F271" s="30"/>
      <c r="G271" s="27" t="str">
        <f>IF(D271=MaintenanceIntervals!$A$4,MaintenanceIntervals!$A$5,IF(AssetList!D271=MaintenanceIntervals!$A$5,MaintenanceIntervals!$A$4,IF(AssetList!D271=MaintenanceIntervals!$A$9,MaintenanceIntervals!$A$10,IF(AssetList!D271=MaintenanceIntervals!$A$10,MaintenanceIntervals!$A$9,IF(AssetList!D271=MaintenanceIntervals!$A$14,MaintenanceIntervals!$A$15,IF(AssetList!D271=MaintenanceIntervals!$A$15,MaintenanceIntervals!$A$14, " "))))))</f>
        <v xml:space="preserve"> </v>
      </c>
      <c r="H271" s="27" t="str">
        <f>IF(D271=MaintenanceIntervals!$A$4,AssetList!E271+MaintenanceIntervals!$C$4,IF(AssetList!D271=MaintenanceIntervals!$A$5,AssetList!E271+MaintenanceIntervals!$C$4,IF(AssetList!D271=MaintenanceIntervals!$A$9,AssetList!E271+MaintenanceIntervals!$C$9,IF(AssetList!D271=MaintenanceIntervals!$A$10,AssetList!E271+MaintenanceIntervals!$C$9,IF(AssetList!D271=MaintenanceIntervals!$A$14,AssetList!E271+MaintenanceIntervals!$C$14,IF(AssetList!D271=MaintenanceIntervals!$A$15,AssetList!E271+MaintenanceIntervals!$C$14," "))))))</f>
        <v xml:space="preserve"> </v>
      </c>
      <c r="I271" s="50" t="str">
        <f>IF(OR(AssetList!D271=MaintenanceIntervals!$A$4,AssetList!D271=MaintenanceIntervals!$A$5),EDATE(AssetList!F271,MaintenanceIntervals!$B$4),IF(OR(AssetList!D271=MaintenanceIntervals!$A$9,AssetList!D271=MaintenanceIntervals!$A$10),EDATE(AssetList!F271,MaintenanceIntervals!$B$9),IF(OR(AssetList!D271=MaintenanceIntervals!$A$14,AssetList!D271=MaintenanceIntervals!$A$15),EDATE(AssetList!F271,MaintenanceIntervals!$B$14)," ")))</f>
        <v xml:space="preserve"> </v>
      </c>
      <c r="J271" s="29"/>
      <c r="K271" s="33"/>
    </row>
    <row r="272" spans="1:11">
      <c r="A272" s="31"/>
      <c r="B272" s="49"/>
      <c r="C272" s="25"/>
      <c r="D272" s="26"/>
      <c r="E272" s="26"/>
      <c r="F272" s="30"/>
      <c r="G272" s="27" t="str">
        <f>IF(D272=MaintenanceIntervals!$A$4,MaintenanceIntervals!$A$5,IF(AssetList!D272=MaintenanceIntervals!$A$5,MaintenanceIntervals!$A$4,IF(AssetList!D272=MaintenanceIntervals!$A$9,MaintenanceIntervals!$A$10,IF(AssetList!D272=MaintenanceIntervals!$A$10,MaintenanceIntervals!$A$9,IF(AssetList!D272=MaintenanceIntervals!$A$14,MaintenanceIntervals!$A$15,IF(AssetList!D272=MaintenanceIntervals!$A$15,MaintenanceIntervals!$A$14, " "))))))</f>
        <v xml:space="preserve"> </v>
      </c>
      <c r="H272" s="27" t="str">
        <f>IF(D272=MaintenanceIntervals!$A$4,AssetList!E272+MaintenanceIntervals!$C$4,IF(AssetList!D272=MaintenanceIntervals!$A$5,AssetList!E272+MaintenanceIntervals!$C$4,IF(AssetList!D272=MaintenanceIntervals!$A$9,AssetList!E272+MaintenanceIntervals!$C$9,IF(AssetList!D272=MaintenanceIntervals!$A$10,AssetList!E272+MaintenanceIntervals!$C$9,IF(AssetList!D272=MaintenanceIntervals!$A$14,AssetList!E272+MaintenanceIntervals!$C$14,IF(AssetList!D272=MaintenanceIntervals!$A$15,AssetList!E272+MaintenanceIntervals!$C$14," "))))))</f>
        <v xml:space="preserve"> </v>
      </c>
      <c r="I272" s="50" t="str">
        <f>IF(OR(AssetList!D272=MaintenanceIntervals!$A$4,AssetList!D272=MaintenanceIntervals!$A$5),EDATE(AssetList!F272,MaintenanceIntervals!$B$4),IF(OR(AssetList!D272=MaintenanceIntervals!$A$9,AssetList!D272=MaintenanceIntervals!$A$10),EDATE(AssetList!F272,MaintenanceIntervals!$B$9),IF(OR(AssetList!D272=MaintenanceIntervals!$A$14,AssetList!D272=MaintenanceIntervals!$A$15),EDATE(AssetList!F272,MaintenanceIntervals!$B$14)," ")))</f>
        <v xml:space="preserve"> </v>
      </c>
      <c r="J272" s="29"/>
      <c r="K272" s="33"/>
    </row>
    <row r="273" spans="1:11">
      <c r="A273" s="31"/>
      <c r="B273" s="49"/>
      <c r="C273" s="25"/>
      <c r="D273" s="26"/>
      <c r="E273" s="26"/>
      <c r="F273" s="30"/>
      <c r="G273" s="27" t="str">
        <f>IF(D273=MaintenanceIntervals!$A$4,MaintenanceIntervals!$A$5,IF(AssetList!D273=MaintenanceIntervals!$A$5,MaintenanceIntervals!$A$4,IF(AssetList!D273=MaintenanceIntervals!$A$9,MaintenanceIntervals!$A$10,IF(AssetList!D273=MaintenanceIntervals!$A$10,MaintenanceIntervals!$A$9,IF(AssetList!D273=MaintenanceIntervals!$A$14,MaintenanceIntervals!$A$15,IF(AssetList!D273=MaintenanceIntervals!$A$15,MaintenanceIntervals!$A$14, " "))))))</f>
        <v xml:space="preserve"> </v>
      </c>
      <c r="H273" s="27" t="str">
        <f>IF(D273=MaintenanceIntervals!$A$4,AssetList!E273+MaintenanceIntervals!$C$4,IF(AssetList!D273=MaintenanceIntervals!$A$5,AssetList!E273+MaintenanceIntervals!$C$4,IF(AssetList!D273=MaintenanceIntervals!$A$9,AssetList!E273+MaintenanceIntervals!$C$9,IF(AssetList!D273=MaintenanceIntervals!$A$10,AssetList!E273+MaintenanceIntervals!$C$9,IF(AssetList!D273=MaintenanceIntervals!$A$14,AssetList!E273+MaintenanceIntervals!$C$14,IF(AssetList!D273=MaintenanceIntervals!$A$15,AssetList!E273+MaintenanceIntervals!$C$14," "))))))</f>
        <v xml:space="preserve"> </v>
      </c>
      <c r="I273" s="50" t="str">
        <f>IF(OR(AssetList!D273=MaintenanceIntervals!$A$4,AssetList!D273=MaintenanceIntervals!$A$5),EDATE(AssetList!F273,MaintenanceIntervals!$B$4),IF(OR(AssetList!D273=MaintenanceIntervals!$A$9,AssetList!D273=MaintenanceIntervals!$A$10),EDATE(AssetList!F273,MaintenanceIntervals!$B$9),IF(OR(AssetList!D273=MaintenanceIntervals!$A$14,AssetList!D273=MaintenanceIntervals!$A$15),EDATE(AssetList!F273,MaintenanceIntervals!$B$14)," ")))</f>
        <v xml:space="preserve"> </v>
      </c>
      <c r="J273" s="29"/>
      <c r="K273" s="33"/>
    </row>
    <row r="274" spans="1:11">
      <c r="A274" s="31"/>
      <c r="B274" s="49"/>
      <c r="C274" s="25"/>
      <c r="D274" s="26"/>
      <c r="E274" s="26"/>
      <c r="F274" s="30"/>
      <c r="G274" s="27" t="str">
        <f>IF(D274=MaintenanceIntervals!$A$4,MaintenanceIntervals!$A$5,IF(AssetList!D274=MaintenanceIntervals!$A$5,MaintenanceIntervals!$A$4,IF(AssetList!D274=MaintenanceIntervals!$A$9,MaintenanceIntervals!$A$10,IF(AssetList!D274=MaintenanceIntervals!$A$10,MaintenanceIntervals!$A$9,IF(AssetList!D274=MaintenanceIntervals!$A$14,MaintenanceIntervals!$A$15,IF(AssetList!D274=MaintenanceIntervals!$A$15,MaintenanceIntervals!$A$14, " "))))))</f>
        <v xml:space="preserve"> </v>
      </c>
      <c r="H274" s="27" t="str">
        <f>IF(D274=MaintenanceIntervals!$A$4,AssetList!E274+MaintenanceIntervals!$C$4,IF(AssetList!D274=MaintenanceIntervals!$A$5,AssetList!E274+MaintenanceIntervals!$C$4,IF(AssetList!D274=MaintenanceIntervals!$A$9,AssetList!E274+MaintenanceIntervals!$C$9,IF(AssetList!D274=MaintenanceIntervals!$A$10,AssetList!E274+MaintenanceIntervals!$C$9,IF(AssetList!D274=MaintenanceIntervals!$A$14,AssetList!E274+MaintenanceIntervals!$C$14,IF(AssetList!D274=MaintenanceIntervals!$A$15,AssetList!E274+MaintenanceIntervals!$C$14," "))))))</f>
        <v xml:space="preserve"> </v>
      </c>
      <c r="I274" s="50" t="str">
        <f>IF(OR(AssetList!D274=MaintenanceIntervals!$A$4,AssetList!D274=MaintenanceIntervals!$A$5),EDATE(AssetList!F274,MaintenanceIntervals!$B$4),IF(OR(AssetList!D274=MaintenanceIntervals!$A$9,AssetList!D274=MaintenanceIntervals!$A$10),EDATE(AssetList!F274,MaintenanceIntervals!$B$9),IF(OR(AssetList!D274=MaintenanceIntervals!$A$14,AssetList!D274=MaintenanceIntervals!$A$15),EDATE(AssetList!F274,MaintenanceIntervals!$B$14)," ")))</f>
        <v xml:space="preserve"> </v>
      </c>
      <c r="J274" s="29"/>
      <c r="K274" s="33"/>
    </row>
    <row r="275" spans="1:11">
      <c r="A275" s="31"/>
      <c r="B275" s="49"/>
      <c r="C275" s="25"/>
      <c r="D275" s="26"/>
      <c r="E275" s="26"/>
      <c r="F275" s="30"/>
      <c r="G275" s="27" t="str">
        <f>IF(D275=MaintenanceIntervals!$A$4,MaintenanceIntervals!$A$5,IF(AssetList!D275=MaintenanceIntervals!$A$5,MaintenanceIntervals!$A$4,IF(AssetList!D275=MaintenanceIntervals!$A$9,MaintenanceIntervals!$A$10,IF(AssetList!D275=MaintenanceIntervals!$A$10,MaintenanceIntervals!$A$9,IF(AssetList!D275=MaintenanceIntervals!$A$14,MaintenanceIntervals!$A$15,IF(AssetList!D275=MaintenanceIntervals!$A$15,MaintenanceIntervals!$A$14, " "))))))</f>
        <v xml:space="preserve"> </v>
      </c>
      <c r="H275" s="27" t="str">
        <f>IF(D275=MaintenanceIntervals!$A$4,AssetList!E275+MaintenanceIntervals!$C$4,IF(AssetList!D275=MaintenanceIntervals!$A$5,AssetList!E275+MaintenanceIntervals!$C$4,IF(AssetList!D275=MaintenanceIntervals!$A$9,AssetList!E275+MaintenanceIntervals!$C$9,IF(AssetList!D275=MaintenanceIntervals!$A$10,AssetList!E275+MaintenanceIntervals!$C$9,IF(AssetList!D275=MaintenanceIntervals!$A$14,AssetList!E275+MaintenanceIntervals!$C$14,IF(AssetList!D275=MaintenanceIntervals!$A$15,AssetList!E275+MaintenanceIntervals!$C$14," "))))))</f>
        <v xml:space="preserve"> </v>
      </c>
      <c r="I275" s="50" t="str">
        <f>IF(OR(AssetList!D275=MaintenanceIntervals!$A$4,AssetList!D275=MaintenanceIntervals!$A$5),EDATE(AssetList!F275,MaintenanceIntervals!$B$4),IF(OR(AssetList!D275=MaintenanceIntervals!$A$9,AssetList!D275=MaintenanceIntervals!$A$10),EDATE(AssetList!F275,MaintenanceIntervals!$B$9),IF(OR(AssetList!D275=MaintenanceIntervals!$A$14,AssetList!D275=MaintenanceIntervals!$A$15),EDATE(AssetList!F275,MaintenanceIntervals!$B$14)," ")))</f>
        <v xml:space="preserve"> </v>
      </c>
      <c r="J275" s="29"/>
      <c r="K275" s="33"/>
    </row>
    <row r="276" spans="1:11">
      <c r="A276" s="31"/>
      <c r="B276" s="49"/>
      <c r="C276" s="25"/>
      <c r="D276" s="26"/>
      <c r="E276" s="26"/>
      <c r="F276" s="30"/>
      <c r="G276" s="27" t="str">
        <f>IF(D276=MaintenanceIntervals!$A$4,MaintenanceIntervals!$A$5,IF(AssetList!D276=MaintenanceIntervals!$A$5,MaintenanceIntervals!$A$4,IF(AssetList!D276=MaintenanceIntervals!$A$9,MaintenanceIntervals!$A$10,IF(AssetList!D276=MaintenanceIntervals!$A$10,MaintenanceIntervals!$A$9,IF(AssetList!D276=MaintenanceIntervals!$A$14,MaintenanceIntervals!$A$15,IF(AssetList!D276=MaintenanceIntervals!$A$15,MaintenanceIntervals!$A$14, " "))))))</f>
        <v xml:space="preserve"> </v>
      </c>
      <c r="H276" s="27" t="str">
        <f>IF(D276=MaintenanceIntervals!$A$4,AssetList!E276+MaintenanceIntervals!$C$4,IF(AssetList!D276=MaintenanceIntervals!$A$5,AssetList!E276+MaintenanceIntervals!$C$4,IF(AssetList!D276=MaintenanceIntervals!$A$9,AssetList!E276+MaintenanceIntervals!$C$9,IF(AssetList!D276=MaintenanceIntervals!$A$10,AssetList!E276+MaintenanceIntervals!$C$9,IF(AssetList!D276=MaintenanceIntervals!$A$14,AssetList!E276+MaintenanceIntervals!$C$14,IF(AssetList!D276=MaintenanceIntervals!$A$15,AssetList!E276+MaintenanceIntervals!$C$14," "))))))</f>
        <v xml:space="preserve"> </v>
      </c>
      <c r="I276" s="50" t="str">
        <f>IF(OR(AssetList!D276=MaintenanceIntervals!$A$4,AssetList!D276=MaintenanceIntervals!$A$5),EDATE(AssetList!F276,MaintenanceIntervals!$B$4),IF(OR(AssetList!D276=MaintenanceIntervals!$A$9,AssetList!D276=MaintenanceIntervals!$A$10),EDATE(AssetList!F276,MaintenanceIntervals!$B$9),IF(OR(AssetList!D276=MaintenanceIntervals!$A$14,AssetList!D276=MaintenanceIntervals!$A$15),EDATE(AssetList!F276,MaintenanceIntervals!$B$14)," ")))</f>
        <v xml:space="preserve"> </v>
      </c>
      <c r="J276" s="29"/>
      <c r="K276" s="33"/>
    </row>
    <row r="277" spans="1:11">
      <c r="A277" s="31"/>
      <c r="B277" s="49"/>
      <c r="C277" s="25"/>
      <c r="D277" s="26"/>
      <c r="E277" s="26"/>
      <c r="F277" s="30"/>
      <c r="G277" s="27" t="str">
        <f>IF(D277=MaintenanceIntervals!$A$4,MaintenanceIntervals!$A$5,IF(AssetList!D277=MaintenanceIntervals!$A$5,MaintenanceIntervals!$A$4,IF(AssetList!D277=MaintenanceIntervals!$A$9,MaintenanceIntervals!$A$10,IF(AssetList!D277=MaintenanceIntervals!$A$10,MaintenanceIntervals!$A$9,IF(AssetList!D277=MaintenanceIntervals!$A$14,MaintenanceIntervals!$A$15,IF(AssetList!D277=MaintenanceIntervals!$A$15,MaintenanceIntervals!$A$14, " "))))))</f>
        <v xml:space="preserve"> </v>
      </c>
      <c r="H277" s="27" t="str">
        <f>IF(D277=MaintenanceIntervals!$A$4,AssetList!E277+MaintenanceIntervals!$C$4,IF(AssetList!D277=MaintenanceIntervals!$A$5,AssetList!E277+MaintenanceIntervals!$C$4,IF(AssetList!D277=MaintenanceIntervals!$A$9,AssetList!E277+MaintenanceIntervals!$C$9,IF(AssetList!D277=MaintenanceIntervals!$A$10,AssetList!E277+MaintenanceIntervals!$C$9,IF(AssetList!D277=MaintenanceIntervals!$A$14,AssetList!E277+MaintenanceIntervals!$C$14,IF(AssetList!D277=MaintenanceIntervals!$A$15,AssetList!E277+MaintenanceIntervals!$C$14," "))))))</f>
        <v xml:space="preserve"> </v>
      </c>
      <c r="I277" s="50" t="str">
        <f>IF(OR(AssetList!D277=MaintenanceIntervals!$A$4,AssetList!D277=MaintenanceIntervals!$A$5),EDATE(AssetList!F277,MaintenanceIntervals!$B$4),IF(OR(AssetList!D277=MaintenanceIntervals!$A$9,AssetList!D277=MaintenanceIntervals!$A$10),EDATE(AssetList!F277,MaintenanceIntervals!$B$9),IF(OR(AssetList!D277=MaintenanceIntervals!$A$14,AssetList!D277=MaintenanceIntervals!$A$15),EDATE(AssetList!F277,MaintenanceIntervals!$B$14)," ")))</f>
        <v xml:space="preserve"> </v>
      </c>
      <c r="J277" s="29"/>
      <c r="K277" s="33"/>
    </row>
    <row r="278" spans="1:11">
      <c r="A278" s="31"/>
      <c r="B278" s="49"/>
      <c r="C278" s="25"/>
      <c r="D278" s="26"/>
      <c r="E278" s="26"/>
      <c r="F278" s="30"/>
      <c r="G278" s="27" t="str">
        <f>IF(D278=MaintenanceIntervals!$A$4,MaintenanceIntervals!$A$5,IF(AssetList!D278=MaintenanceIntervals!$A$5,MaintenanceIntervals!$A$4,IF(AssetList!D278=MaintenanceIntervals!$A$9,MaintenanceIntervals!$A$10,IF(AssetList!D278=MaintenanceIntervals!$A$10,MaintenanceIntervals!$A$9,IF(AssetList!D278=MaintenanceIntervals!$A$14,MaintenanceIntervals!$A$15,IF(AssetList!D278=MaintenanceIntervals!$A$15,MaintenanceIntervals!$A$14, " "))))))</f>
        <v xml:space="preserve"> </v>
      </c>
      <c r="H278" s="27" t="str">
        <f>IF(D278=MaintenanceIntervals!$A$4,AssetList!E278+MaintenanceIntervals!$C$4,IF(AssetList!D278=MaintenanceIntervals!$A$5,AssetList!E278+MaintenanceIntervals!$C$4,IF(AssetList!D278=MaintenanceIntervals!$A$9,AssetList!E278+MaintenanceIntervals!$C$9,IF(AssetList!D278=MaintenanceIntervals!$A$10,AssetList!E278+MaintenanceIntervals!$C$9,IF(AssetList!D278=MaintenanceIntervals!$A$14,AssetList!E278+MaintenanceIntervals!$C$14,IF(AssetList!D278=MaintenanceIntervals!$A$15,AssetList!E278+MaintenanceIntervals!$C$14," "))))))</f>
        <v xml:space="preserve"> </v>
      </c>
      <c r="I278" s="50" t="str">
        <f>IF(OR(AssetList!D278=MaintenanceIntervals!$A$4,AssetList!D278=MaintenanceIntervals!$A$5),EDATE(AssetList!F278,MaintenanceIntervals!$B$4),IF(OR(AssetList!D278=MaintenanceIntervals!$A$9,AssetList!D278=MaintenanceIntervals!$A$10),EDATE(AssetList!F278,MaintenanceIntervals!$B$9),IF(OR(AssetList!D278=MaintenanceIntervals!$A$14,AssetList!D278=MaintenanceIntervals!$A$15),EDATE(AssetList!F278,MaintenanceIntervals!$B$14)," ")))</f>
        <v xml:space="preserve"> </v>
      </c>
      <c r="J278" s="29"/>
      <c r="K278" s="33"/>
    </row>
    <row r="279" spans="1:11">
      <c r="A279" s="31"/>
      <c r="B279" s="49"/>
      <c r="C279" s="25"/>
      <c r="D279" s="26"/>
      <c r="E279" s="26"/>
      <c r="F279" s="30"/>
      <c r="G279" s="27" t="str">
        <f>IF(D279=MaintenanceIntervals!$A$4,MaintenanceIntervals!$A$5,IF(AssetList!D279=MaintenanceIntervals!$A$5,MaintenanceIntervals!$A$4,IF(AssetList!D279=MaintenanceIntervals!$A$9,MaintenanceIntervals!$A$10,IF(AssetList!D279=MaintenanceIntervals!$A$10,MaintenanceIntervals!$A$9,IF(AssetList!D279=MaintenanceIntervals!$A$14,MaintenanceIntervals!$A$15,IF(AssetList!D279=MaintenanceIntervals!$A$15,MaintenanceIntervals!$A$14, " "))))))</f>
        <v xml:space="preserve"> </v>
      </c>
      <c r="H279" s="27" t="str">
        <f>IF(D279=MaintenanceIntervals!$A$4,AssetList!E279+MaintenanceIntervals!$C$4,IF(AssetList!D279=MaintenanceIntervals!$A$5,AssetList!E279+MaintenanceIntervals!$C$4,IF(AssetList!D279=MaintenanceIntervals!$A$9,AssetList!E279+MaintenanceIntervals!$C$9,IF(AssetList!D279=MaintenanceIntervals!$A$10,AssetList!E279+MaintenanceIntervals!$C$9,IF(AssetList!D279=MaintenanceIntervals!$A$14,AssetList!E279+MaintenanceIntervals!$C$14,IF(AssetList!D279=MaintenanceIntervals!$A$15,AssetList!E279+MaintenanceIntervals!$C$14," "))))))</f>
        <v xml:space="preserve"> </v>
      </c>
      <c r="I279" s="50" t="str">
        <f>IF(OR(AssetList!D279=MaintenanceIntervals!$A$4,AssetList!D279=MaintenanceIntervals!$A$5),EDATE(AssetList!F279,MaintenanceIntervals!$B$4),IF(OR(AssetList!D279=MaintenanceIntervals!$A$9,AssetList!D279=MaintenanceIntervals!$A$10),EDATE(AssetList!F279,MaintenanceIntervals!$B$9),IF(OR(AssetList!D279=MaintenanceIntervals!$A$14,AssetList!D279=MaintenanceIntervals!$A$15),EDATE(AssetList!F279,MaintenanceIntervals!$B$14)," ")))</f>
        <v xml:space="preserve"> </v>
      </c>
      <c r="J279" s="29"/>
      <c r="K279" s="33"/>
    </row>
    <row r="280" spans="1:11">
      <c r="A280" s="31"/>
      <c r="B280" s="49"/>
      <c r="C280" s="25"/>
      <c r="D280" s="26"/>
      <c r="E280" s="26"/>
      <c r="F280" s="30"/>
      <c r="G280" s="27" t="str">
        <f>IF(D280=MaintenanceIntervals!$A$4,MaintenanceIntervals!$A$5,IF(AssetList!D280=MaintenanceIntervals!$A$5,MaintenanceIntervals!$A$4,IF(AssetList!D280=MaintenanceIntervals!$A$9,MaintenanceIntervals!$A$10,IF(AssetList!D280=MaintenanceIntervals!$A$10,MaintenanceIntervals!$A$9,IF(AssetList!D280=MaintenanceIntervals!$A$14,MaintenanceIntervals!$A$15,IF(AssetList!D280=MaintenanceIntervals!$A$15,MaintenanceIntervals!$A$14, " "))))))</f>
        <v xml:space="preserve"> </v>
      </c>
      <c r="H280" s="27" t="str">
        <f>IF(D280=MaintenanceIntervals!$A$4,AssetList!E280+MaintenanceIntervals!$C$4,IF(AssetList!D280=MaintenanceIntervals!$A$5,AssetList!E280+MaintenanceIntervals!$C$4,IF(AssetList!D280=MaintenanceIntervals!$A$9,AssetList!E280+MaintenanceIntervals!$C$9,IF(AssetList!D280=MaintenanceIntervals!$A$10,AssetList!E280+MaintenanceIntervals!$C$9,IF(AssetList!D280=MaintenanceIntervals!$A$14,AssetList!E280+MaintenanceIntervals!$C$14,IF(AssetList!D280=MaintenanceIntervals!$A$15,AssetList!E280+MaintenanceIntervals!$C$14," "))))))</f>
        <v xml:space="preserve"> </v>
      </c>
      <c r="I280" s="50" t="str">
        <f>IF(OR(AssetList!D280=MaintenanceIntervals!$A$4,AssetList!D280=MaintenanceIntervals!$A$5),EDATE(AssetList!F280,MaintenanceIntervals!$B$4),IF(OR(AssetList!D280=MaintenanceIntervals!$A$9,AssetList!D280=MaintenanceIntervals!$A$10),EDATE(AssetList!F280,MaintenanceIntervals!$B$9),IF(OR(AssetList!D280=MaintenanceIntervals!$A$14,AssetList!D280=MaintenanceIntervals!$A$15),EDATE(AssetList!F280,MaintenanceIntervals!$B$14)," ")))</f>
        <v xml:space="preserve"> </v>
      </c>
      <c r="J280" s="29"/>
      <c r="K280" s="33"/>
    </row>
    <row r="281" spans="1:11">
      <c r="A281" s="31"/>
      <c r="B281" s="49"/>
      <c r="C281" s="25"/>
      <c r="D281" s="26"/>
      <c r="E281" s="26"/>
      <c r="F281" s="30"/>
      <c r="G281" s="27" t="str">
        <f>IF(D281=MaintenanceIntervals!$A$4,MaintenanceIntervals!$A$5,IF(AssetList!D281=MaintenanceIntervals!$A$5,MaintenanceIntervals!$A$4,IF(AssetList!D281=MaintenanceIntervals!$A$9,MaintenanceIntervals!$A$10,IF(AssetList!D281=MaintenanceIntervals!$A$10,MaintenanceIntervals!$A$9,IF(AssetList!D281=MaintenanceIntervals!$A$14,MaintenanceIntervals!$A$15,IF(AssetList!D281=MaintenanceIntervals!$A$15,MaintenanceIntervals!$A$14, " "))))))</f>
        <v xml:space="preserve"> </v>
      </c>
      <c r="H281" s="27" t="str">
        <f>IF(D281=MaintenanceIntervals!$A$4,AssetList!E281+MaintenanceIntervals!$C$4,IF(AssetList!D281=MaintenanceIntervals!$A$5,AssetList!E281+MaintenanceIntervals!$C$4,IF(AssetList!D281=MaintenanceIntervals!$A$9,AssetList!E281+MaintenanceIntervals!$C$9,IF(AssetList!D281=MaintenanceIntervals!$A$10,AssetList!E281+MaintenanceIntervals!$C$9,IF(AssetList!D281=MaintenanceIntervals!$A$14,AssetList!E281+MaintenanceIntervals!$C$14,IF(AssetList!D281=MaintenanceIntervals!$A$15,AssetList!E281+MaintenanceIntervals!$C$14," "))))))</f>
        <v xml:space="preserve"> </v>
      </c>
      <c r="I281" s="50" t="str">
        <f>IF(OR(AssetList!D281=MaintenanceIntervals!$A$4,AssetList!D281=MaintenanceIntervals!$A$5),EDATE(AssetList!F281,MaintenanceIntervals!$B$4),IF(OR(AssetList!D281=MaintenanceIntervals!$A$9,AssetList!D281=MaintenanceIntervals!$A$10),EDATE(AssetList!F281,MaintenanceIntervals!$B$9),IF(OR(AssetList!D281=MaintenanceIntervals!$A$14,AssetList!D281=MaintenanceIntervals!$A$15),EDATE(AssetList!F281,MaintenanceIntervals!$B$14)," ")))</f>
        <v xml:space="preserve"> </v>
      </c>
      <c r="J281" s="29"/>
      <c r="K281" s="33"/>
    </row>
    <row r="282" spans="1:11">
      <c r="A282" s="31"/>
      <c r="B282" s="49"/>
      <c r="C282" s="25"/>
      <c r="D282" s="26"/>
      <c r="E282" s="26"/>
      <c r="F282" s="30"/>
      <c r="G282" s="27" t="str">
        <f>IF(D282=MaintenanceIntervals!$A$4,MaintenanceIntervals!$A$5,IF(AssetList!D282=MaintenanceIntervals!$A$5,MaintenanceIntervals!$A$4,IF(AssetList!D282=MaintenanceIntervals!$A$9,MaintenanceIntervals!$A$10,IF(AssetList!D282=MaintenanceIntervals!$A$10,MaintenanceIntervals!$A$9,IF(AssetList!D282=MaintenanceIntervals!$A$14,MaintenanceIntervals!$A$15,IF(AssetList!D282=MaintenanceIntervals!$A$15,MaintenanceIntervals!$A$14, " "))))))</f>
        <v xml:space="preserve"> </v>
      </c>
      <c r="H282" s="27" t="str">
        <f>IF(D282=MaintenanceIntervals!$A$4,AssetList!E282+MaintenanceIntervals!$C$4,IF(AssetList!D282=MaintenanceIntervals!$A$5,AssetList!E282+MaintenanceIntervals!$C$4,IF(AssetList!D282=MaintenanceIntervals!$A$9,AssetList!E282+MaintenanceIntervals!$C$9,IF(AssetList!D282=MaintenanceIntervals!$A$10,AssetList!E282+MaintenanceIntervals!$C$9,IF(AssetList!D282=MaintenanceIntervals!$A$14,AssetList!E282+MaintenanceIntervals!$C$14,IF(AssetList!D282=MaintenanceIntervals!$A$15,AssetList!E282+MaintenanceIntervals!$C$14," "))))))</f>
        <v xml:space="preserve"> </v>
      </c>
      <c r="I282" s="50" t="str">
        <f>IF(OR(AssetList!D282=MaintenanceIntervals!$A$4,AssetList!D282=MaintenanceIntervals!$A$5),EDATE(AssetList!F282,MaintenanceIntervals!$B$4),IF(OR(AssetList!D282=MaintenanceIntervals!$A$9,AssetList!D282=MaintenanceIntervals!$A$10),EDATE(AssetList!F282,MaintenanceIntervals!$B$9),IF(OR(AssetList!D282=MaintenanceIntervals!$A$14,AssetList!D282=MaintenanceIntervals!$A$15),EDATE(AssetList!F282,MaintenanceIntervals!$B$14)," ")))</f>
        <v xml:space="preserve"> </v>
      </c>
      <c r="J282" s="29"/>
      <c r="K282" s="33"/>
    </row>
    <row r="283" spans="1:11">
      <c r="A283" s="31"/>
      <c r="B283" s="49"/>
      <c r="C283" s="25"/>
      <c r="D283" s="26"/>
      <c r="E283" s="26"/>
      <c r="F283" s="30"/>
      <c r="G283" s="27" t="str">
        <f>IF(D283=MaintenanceIntervals!$A$4,MaintenanceIntervals!$A$5,IF(AssetList!D283=MaintenanceIntervals!$A$5,MaintenanceIntervals!$A$4,IF(AssetList!D283=MaintenanceIntervals!$A$9,MaintenanceIntervals!$A$10,IF(AssetList!D283=MaintenanceIntervals!$A$10,MaintenanceIntervals!$A$9,IF(AssetList!D283=MaintenanceIntervals!$A$14,MaintenanceIntervals!$A$15,IF(AssetList!D283=MaintenanceIntervals!$A$15,MaintenanceIntervals!$A$14, " "))))))</f>
        <v xml:space="preserve"> </v>
      </c>
      <c r="H283" s="27" t="str">
        <f>IF(D283=MaintenanceIntervals!$A$4,AssetList!E283+MaintenanceIntervals!$C$4,IF(AssetList!D283=MaintenanceIntervals!$A$5,AssetList!E283+MaintenanceIntervals!$C$4,IF(AssetList!D283=MaintenanceIntervals!$A$9,AssetList!E283+MaintenanceIntervals!$C$9,IF(AssetList!D283=MaintenanceIntervals!$A$10,AssetList!E283+MaintenanceIntervals!$C$9,IF(AssetList!D283=MaintenanceIntervals!$A$14,AssetList!E283+MaintenanceIntervals!$C$14,IF(AssetList!D283=MaintenanceIntervals!$A$15,AssetList!E283+MaintenanceIntervals!$C$14," "))))))</f>
        <v xml:space="preserve"> </v>
      </c>
      <c r="I283" s="50" t="str">
        <f>IF(OR(AssetList!D283=MaintenanceIntervals!$A$4,AssetList!D283=MaintenanceIntervals!$A$5),EDATE(AssetList!F283,MaintenanceIntervals!$B$4),IF(OR(AssetList!D283=MaintenanceIntervals!$A$9,AssetList!D283=MaintenanceIntervals!$A$10),EDATE(AssetList!F283,MaintenanceIntervals!$B$9),IF(OR(AssetList!D283=MaintenanceIntervals!$A$14,AssetList!D283=MaintenanceIntervals!$A$15),EDATE(AssetList!F283,MaintenanceIntervals!$B$14)," ")))</f>
        <v xml:space="preserve"> </v>
      </c>
      <c r="J283" s="29"/>
      <c r="K283" s="33"/>
    </row>
    <row r="284" spans="1:11">
      <c r="A284" s="31"/>
      <c r="B284" s="49"/>
      <c r="C284" s="25"/>
      <c r="D284" s="26"/>
      <c r="E284" s="26"/>
      <c r="F284" s="30"/>
      <c r="G284" s="27" t="str">
        <f>IF(D284=MaintenanceIntervals!$A$4,MaintenanceIntervals!$A$5,IF(AssetList!D284=MaintenanceIntervals!$A$5,MaintenanceIntervals!$A$4,IF(AssetList!D284=MaintenanceIntervals!$A$9,MaintenanceIntervals!$A$10,IF(AssetList!D284=MaintenanceIntervals!$A$10,MaintenanceIntervals!$A$9,IF(AssetList!D284=MaintenanceIntervals!$A$14,MaintenanceIntervals!$A$15,IF(AssetList!D284=MaintenanceIntervals!$A$15,MaintenanceIntervals!$A$14, " "))))))</f>
        <v xml:space="preserve"> </v>
      </c>
      <c r="H284" s="27" t="str">
        <f>IF(D284=MaintenanceIntervals!$A$4,AssetList!E284+MaintenanceIntervals!$C$4,IF(AssetList!D284=MaintenanceIntervals!$A$5,AssetList!E284+MaintenanceIntervals!$C$4,IF(AssetList!D284=MaintenanceIntervals!$A$9,AssetList!E284+MaintenanceIntervals!$C$9,IF(AssetList!D284=MaintenanceIntervals!$A$10,AssetList!E284+MaintenanceIntervals!$C$9,IF(AssetList!D284=MaintenanceIntervals!$A$14,AssetList!E284+MaintenanceIntervals!$C$14,IF(AssetList!D284=MaintenanceIntervals!$A$15,AssetList!E284+MaintenanceIntervals!$C$14," "))))))</f>
        <v xml:space="preserve"> </v>
      </c>
      <c r="I284" s="50" t="str">
        <f>IF(OR(AssetList!D284=MaintenanceIntervals!$A$4,AssetList!D284=MaintenanceIntervals!$A$5),EDATE(AssetList!F284,MaintenanceIntervals!$B$4),IF(OR(AssetList!D284=MaintenanceIntervals!$A$9,AssetList!D284=MaintenanceIntervals!$A$10),EDATE(AssetList!F284,MaintenanceIntervals!$B$9),IF(OR(AssetList!D284=MaintenanceIntervals!$A$14,AssetList!D284=MaintenanceIntervals!$A$15),EDATE(AssetList!F284,MaintenanceIntervals!$B$14)," ")))</f>
        <v xml:space="preserve"> </v>
      </c>
      <c r="J284" s="29"/>
      <c r="K284" s="33"/>
    </row>
    <row r="285" spans="1:11">
      <c r="A285" s="31"/>
      <c r="B285" s="49"/>
      <c r="C285" s="25"/>
      <c r="D285" s="26"/>
      <c r="E285" s="26"/>
      <c r="F285" s="30"/>
      <c r="G285" s="27" t="str">
        <f>IF(D285=MaintenanceIntervals!$A$4,MaintenanceIntervals!$A$5,IF(AssetList!D285=MaintenanceIntervals!$A$5,MaintenanceIntervals!$A$4,IF(AssetList!D285=MaintenanceIntervals!$A$9,MaintenanceIntervals!$A$10,IF(AssetList!D285=MaintenanceIntervals!$A$10,MaintenanceIntervals!$A$9,IF(AssetList!D285=MaintenanceIntervals!$A$14,MaintenanceIntervals!$A$15,IF(AssetList!D285=MaintenanceIntervals!$A$15,MaintenanceIntervals!$A$14, " "))))))</f>
        <v xml:space="preserve"> </v>
      </c>
      <c r="H285" s="27" t="str">
        <f>IF(D285=MaintenanceIntervals!$A$4,AssetList!E285+MaintenanceIntervals!$C$4,IF(AssetList!D285=MaintenanceIntervals!$A$5,AssetList!E285+MaintenanceIntervals!$C$4,IF(AssetList!D285=MaintenanceIntervals!$A$9,AssetList!E285+MaintenanceIntervals!$C$9,IF(AssetList!D285=MaintenanceIntervals!$A$10,AssetList!E285+MaintenanceIntervals!$C$9,IF(AssetList!D285=MaintenanceIntervals!$A$14,AssetList!E285+MaintenanceIntervals!$C$14,IF(AssetList!D285=MaintenanceIntervals!$A$15,AssetList!E285+MaintenanceIntervals!$C$14," "))))))</f>
        <v xml:space="preserve"> </v>
      </c>
      <c r="I285" s="50" t="str">
        <f>IF(OR(AssetList!D285=MaintenanceIntervals!$A$4,AssetList!D285=MaintenanceIntervals!$A$5),EDATE(AssetList!F285,MaintenanceIntervals!$B$4),IF(OR(AssetList!D285=MaintenanceIntervals!$A$9,AssetList!D285=MaintenanceIntervals!$A$10),EDATE(AssetList!F285,MaintenanceIntervals!$B$9),IF(OR(AssetList!D285=MaintenanceIntervals!$A$14,AssetList!D285=MaintenanceIntervals!$A$15),EDATE(AssetList!F285,MaintenanceIntervals!$B$14)," ")))</f>
        <v xml:space="preserve"> </v>
      </c>
      <c r="J285" s="29"/>
      <c r="K285" s="33"/>
    </row>
    <row r="286" spans="1:11">
      <c r="A286" s="31"/>
      <c r="B286" s="49"/>
      <c r="C286" s="25"/>
      <c r="D286" s="26"/>
      <c r="E286" s="26"/>
      <c r="F286" s="30"/>
      <c r="G286" s="27" t="str">
        <f>IF(D286=MaintenanceIntervals!$A$4,MaintenanceIntervals!$A$5,IF(AssetList!D286=MaintenanceIntervals!$A$5,MaintenanceIntervals!$A$4,IF(AssetList!D286=MaintenanceIntervals!$A$9,MaintenanceIntervals!$A$10,IF(AssetList!D286=MaintenanceIntervals!$A$10,MaintenanceIntervals!$A$9,IF(AssetList!D286=MaintenanceIntervals!$A$14,MaintenanceIntervals!$A$15,IF(AssetList!D286=MaintenanceIntervals!$A$15,MaintenanceIntervals!$A$14, " "))))))</f>
        <v xml:space="preserve"> </v>
      </c>
      <c r="H286" s="27" t="str">
        <f>IF(D286=MaintenanceIntervals!$A$4,AssetList!E286+MaintenanceIntervals!$C$4,IF(AssetList!D286=MaintenanceIntervals!$A$5,AssetList!E286+MaintenanceIntervals!$C$4,IF(AssetList!D286=MaintenanceIntervals!$A$9,AssetList!E286+MaintenanceIntervals!$C$9,IF(AssetList!D286=MaintenanceIntervals!$A$10,AssetList!E286+MaintenanceIntervals!$C$9,IF(AssetList!D286=MaintenanceIntervals!$A$14,AssetList!E286+MaintenanceIntervals!$C$14,IF(AssetList!D286=MaintenanceIntervals!$A$15,AssetList!E286+MaintenanceIntervals!$C$14," "))))))</f>
        <v xml:space="preserve"> </v>
      </c>
      <c r="I286" s="50" t="str">
        <f>IF(OR(AssetList!D286=MaintenanceIntervals!$A$4,AssetList!D286=MaintenanceIntervals!$A$5),EDATE(AssetList!F286,MaintenanceIntervals!$B$4),IF(OR(AssetList!D286=MaintenanceIntervals!$A$9,AssetList!D286=MaintenanceIntervals!$A$10),EDATE(AssetList!F286,MaintenanceIntervals!$B$9),IF(OR(AssetList!D286=MaintenanceIntervals!$A$14,AssetList!D286=MaintenanceIntervals!$A$15),EDATE(AssetList!F286,MaintenanceIntervals!$B$14)," ")))</f>
        <v xml:space="preserve"> </v>
      </c>
      <c r="J286" s="29"/>
      <c r="K286" s="33"/>
    </row>
    <row r="287" spans="1:11">
      <c r="A287" s="31"/>
      <c r="B287" s="49"/>
      <c r="C287" s="25"/>
      <c r="D287" s="26"/>
      <c r="E287" s="26"/>
      <c r="F287" s="30"/>
      <c r="G287" s="27" t="str">
        <f>IF(D287=MaintenanceIntervals!$A$4,MaintenanceIntervals!$A$5,IF(AssetList!D287=MaintenanceIntervals!$A$5,MaintenanceIntervals!$A$4,IF(AssetList!D287=MaintenanceIntervals!$A$9,MaintenanceIntervals!$A$10,IF(AssetList!D287=MaintenanceIntervals!$A$10,MaintenanceIntervals!$A$9,IF(AssetList!D287=MaintenanceIntervals!$A$14,MaintenanceIntervals!$A$15,IF(AssetList!D287=MaintenanceIntervals!$A$15,MaintenanceIntervals!$A$14, " "))))))</f>
        <v xml:space="preserve"> </v>
      </c>
      <c r="H287" s="27" t="str">
        <f>IF(D287=MaintenanceIntervals!$A$4,AssetList!E287+MaintenanceIntervals!$C$4,IF(AssetList!D287=MaintenanceIntervals!$A$5,AssetList!E287+MaintenanceIntervals!$C$4,IF(AssetList!D287=MaintenanceIntervals!$A$9,AssetList!E287+MaintenanceIntervals!$C$9,IF(AssetList!D287=MaintenanceIntervals!$A$10,AssetList!E287+MaintenanceIntervals!$C$9,IF(AssetList!D287=MaintenanceIntervals!$A$14,AssetList!E287+MaintenanceIntervals!$C$14,IF(AssetList!D287=MaintenanceIntervals!$A$15,AssetList!E287+MaintenanceIntervals!$C$14," "))))))</f>
        <v xml:space="preserve"> </v>
      </c>
      <c r="I287" s="50" t="str">
        <f>IF(OR(AssetList!D287=MaintenanceIntervals!$A$4,AssetList!D287=MaintenanceIntervals!$A$5),EDATE(AssetList!F287,MaintenanceIntervals!$B$4),IF(OR(AssetList!D287=MaintenanceIntervals!$A$9,AssetList!D287=MaintenanceIntervals!$A$10),EDATE(AssetList!F287,MaintenanceIntervals!$B$9),IF(OR(AssetList!D287=MaintenanceIntervals!$A$14,AssetList!D287=MaintenanceIntervals!$A$15),EDATE(AssetList!F287,MaintenanceIntervals!$B$14)," ")))</f>
        <v xml:space="preserve"> </v>
      </c>
      <c r="J287" s="29"/>
      <c r="K287" s="33"/>
    </row>
    <row r="288" spans="1:11">
      <c r="A288" s="31"/>
      <c r="B288" s="49"/>
      <c r="C288" s="25"/>
      <c r="D288" s="26"/>
      <c r="E288" s="26"/>
      <c r="F288" s="30"/>
      <c r="G288" s="27" t="str">
        <f>IF(D288=MaintenanceIntervals!$A$4,MaintenanceIntervals!$A$5,IF(AssetList!D288=MaintenanceIntervals!$A$5,MaintenanceIntervals!$A$4,IF(AssetList!D288=MaintenanceIntervals!$A$9,MaintenanceIntervals!$A$10,IF(AssetList!D288=MaintenanceIntervals!$A$10,MaintenanceIntervals!$A$9,IF(AssetList!D288=MaintenanceIntervals!$A$14,MaintenanceIntervals!$A$15,IF(AssetList!D288=MaintenanceIntervals!$A$15,MaintenanceIntervals!$A$14, " "))))))</f>
        <v xml:space="preserve"> </v>
      </c>
      <c r="H288" s="27" t="str">
        <f>IF(D288=MaintenanceIntervals!$A$4,AssetList!E288+MaintenanceIntervals!$C$4,IF(AssetList!D288=MaintenanceIntervals!$A$5,AssetList!E288+MaintenanceIntervals!$C$4,IF(AssetList!D288=MaintenanceIntervals!$A$9,AssetList!E288+MaintenanceIntervals!$C$9,IF(AssetList!D288=MaintenanceIntervals!$A$10,AssetList!E288+MaintenanceIntervals!$C$9,IF(AssetList!D288=MaintenanceIntervals!$A$14,AssetList!E288+MaintenanceIntervals!$C$14,IF(AssetList!D288=MaintenanceIntervals!$A$15,AssetList!E288+MaintenanceIntervals!$C$14," "))))))</f>
        <v xml:space="preserve"> </v>
      </c>
      <c r="I288" s="50" t="str">
        <f>IF(OR(AssetList!D288=MaintenanceIntervals!$A$4,AssetList!D288=MaintenanceIntervals!$A$5),EDATE(AssetList!F288,MaintenanceIntervals!$B$4),IF(OR(AssetList!D288=MaintenanceIntervals!$A$9,AssetList!D288=MaintenanceIntervals!$A$10),EDATE(AssetList!F288,MaintenanceIntervals!$B$9),IF(OR(AssetList!D288=MaintenanceIntervals!$A$14,AssetList!D288=MaintenanceIntervals!$A$15),EDATE(AssetList!F288,MaintenanceIntervals!$B$14)," ")))</f>
        <v xml:space="preserve"> </v>
      </c>
      <c r="J288" s="29"/>
      <c r="K288" s="33"/>
    </row>
    <row r="289" spans="1:11">
      <c r="A289" s="31"/>
      <c r="B289" s="49"/>
      <c r="C289" s="25"/>
      <c r="D289" s="26"/>
      <c r="E289" s="26"/>
      <c r="F289" s="30"/>
      <c r="G289" s="27" t="str">
        <f>IF(D289=MaintenanceIntervals!$A$4,MaintenanceIntervals!$A$5,IF(AssetList!D289=MaintenanceIntervals!$A$5,MaintenanceIntervals!$A$4,IF(AssetList!D289=MaintenanceIntervals!$A$9,MaintenanceIntervals!$A$10,IF(AssetList!D289=MaintenanceIntervals!$A$10,MaintenanceIntervals!$A$9,IF(AssetList!D289=MaintenanceIntervals!$A$14,MaintenanceIntervals!$A$15,IF(AssetList!D289=MaintenanceIntervals!$A$15,MaintenanceIntervals!$A$14, " "))))))</f>
        <v xml:space="preserve"> </v>
      </c>
      <c r="H289" s="27" t="str">
        <f>IF(D289=MaintenanceIntervals!$A$4,AssetList!E289+MaintenanceIntervals!$C$4,IF(AssetList!D289=MaintenanceIntervals!$A$5,AssetList!E289+MaintenanceIntervals!$C$4,IF(AssetList!D289=MaintenanceIntervals!$A$9,AssetList!E289+MaintenanceIntervals!$C$9,IF(AssetList!D289=MaintenanceIntervals!$A$10,AssetList!E289+MaintenanceIntervals!$C$9,IF(AssetList!D289=MaintenanceIntervals!$A$14,AssetList!E289+MaintenanceIntervals!$C$14,IF(AssetList!D289=MaintenanceIntervals!$A$15,AssetList!E289+MaintenanceIntervals!$C$14," "))))))</f>
        <v xml:space="preserve"> </v>
      </c>
      <c r="I289" s="50" t="str">
        <f>IF(OR(AssetList!D289=MaintenanceIntervals!$A$4,AssetList!D289=MaintenanceIntervals!$A$5),EDATE(AssetList!F289,MaintenanceIntervals!$B$4),IF(OR(AssetList!D289=MaintenanceIntervals!$A$9,AssetList!D289=MaintenanceIntervals!$A$10),EDATE(AssetList!F289,MaintenanceIntervals!$B$9),IF(OR(AssetList!D289=MaintenanceIntervals!$A$14,AssetList!D289=MaintenanceIntervals!$A$15),EDATE(AssetList!F289,MaintenanceIntervals!$B$14)," ")))</f>
        <v xml:space="preserve"> </v>
      </c>
      <c r="J289" s="29"/>
      <c r="K289" s="33"/>
    </row>
    <row r="290" spans="1:11">
      <c r="A290" s="31"/>
      <c r="B290" s="49"/>
      <c r="C290" s="25"/>
      <c r="D290" s="26"/>
      <c r="E290" s="26"/>
      <c r="F290" s="30"/>
      <c r="G290" s="27" t="str">
        <f>IF(D290=MaintenanceIntervals!$A$4,MaintenanceIntervals!$A$5,IF(AssetList!D290=MaintenanceIntervals!$A$5,MaintenanceIntervals!$A$4,IF(AssetList!D290=MaintenanceIntervals!$A$9,MaintenanceIntervals!$A$10,IF(AssetList!D290=MaintenanceIntervals!$A$10,MaintenanceIntervals!$A$9,IF(AssetList!D290=MaintenanceIntervals!$A$14,MaintenanceIntervals!$A$15,IF(AssetList!D290=MaintenanceIntervals!$A$15,MaintenanceIntervals!$A$14, " "))))))</f>
        <v xml:space="preserve"> </v>
      </c>
      <c r="H290" s="27" t="str">
        <f>IF(D290=MaintenanceIntervals!$A$4,AssetList!E290+MaintenanceIntervals!$C$4,IF(AssetList!D290=MaintenanceIntervals!$A$5,AssetList!E290+MaintenanceIntervals!$C$4,IF(AssetList!D290=MaintenanceIntervals!$A$9,AssetList!E290+MaintenanceIntervals!$C$9,IF(AssetList!D290=MaintenanceIntervals!$A$10,AssetList!E290+MaintenanceIntervals!$C$9,IF(AssetList!D290=MaintenanceIntervals!$A$14,AssetList!E290+MaintenanceIntervals!$C$14,IF(AssetList!D290=MaintenanceIntervals!$A$15,AssetList!E290+MaintenanceIntervals!$C$14," "))))))</f>
        <v xml:space="preserve"> </v>
      </c>
      <c r="I290" s="50" t="str">
        <f>IF(OR(AssetList!D290=MaintenanceIntervals!$A$4,AssetList!D290=MaintenanceIntervals!$A$5),EDATE(AssetList!F290,MaintenanceIntervals!$B$4),IF(OR(AssetList!D290=MaintenanceIntervals!$A$9,AssetList!D290=MaintenanceIntervals!$A$10),EDATE(AssetList!F290,MaintenanceIntervals!$B$9),IF(OR(AssetList!D290=MaintenanceIntervals!$A$14,AssetList!D290=MaintenanceIntervals!$A$15),EDATE(AssetList!F290,MaintenanceIntervals!$B$14)," ")))</f>
        <v xml:space="preserve"> </v>
      </c>
      <c r="J290" s="29"/>
      <c r="K290" s="33"/>
    </row>
    <row r="291" spans="1:11">
      <c r="A291" s="31"/>
      <c r="B291" s="49"/>
      <c r="C291" s="25"/>
      <c r="D291" s="26"/>
      <c r="E291" s="26"/>
      <c r="F291" s="30"/>
      <c r="G291" s="27" t="str">
        <f>IF(D291=MaintenanceIntervals!$A$4,MaintenanceIntervals!$A$5,IF(AssetList!D291=MaintenanceIntervals!$A$5,MaintenanceIntervals!$A$4,IF(AssetList!D291=MaintenanceIntervals!$A$9,MaintenanceIntervals!$A$10,IF(AssetList!D291=MaintenanceIntervals!$A$10,MaintenanceIntervals!$A$9,IF(AssetList!D291=MaintenanceIntervals!$A$14,MaintenanceIntervals!$A$15,IF(AssetList!D291=MaintenanceIntervals!$A$15,MaintenanceIntervals!$A$14, " "))))))</f>
        <v xml:space="preserve"> </v>
      </c>
      <c r="H291" s="27" t="str">
        <f>IF(D291=MaintenanceIntervals!$A$4,AssetList!E291+MaintenanceIntervals!$C$4,IF(AssetList!D291=MaintenanceIntervals!$A$5,AssetList!E291+MaintenanceIntervals!$C$4,IF(AssetList!D291=MaintenanceIntervals!$A$9,AssetList!E291+MaintenanceIntervals!$C$9,IF(AssetList!D291=MaintenanceIntervals!$A$10,AssetList!E291+MaintenanceIntervals!$C$9,IF(AssetList!D291=MaintenanceIntervals!$A$14,AssetList!E291+MaintenanceIntervals!$C$14,IF(AssetList!D291=MaintenanceIntervals!$A$15,AssetList!E291+MaintenanceIntervals!$C$14," "))))))</f>
        <v xml:space="preserve"> </v>
      </c>
      <c r="I291" s="50" t="str">
        <f>IF(OR(AssetList!D291=MaintenanceIntervals!$A$4,AssetList!D291=MaintenanceIntervals!$A$5),EDATE(AssetList!F291,MaintenanceIntervals!$B$4),IF(OR(AssetList!D291=MaintenanceIntervals!$A$9,AssetList!D291=MaintenanceIntervals!$A$10),EDATE(AssetList!F291,MaintenanceIntervals!$B$9),IF(OR(AssetList!D291=MaintenanceIntervals!$A$14,AssetList!D291=MaintenanceIntervals!$A$15),EDATE(AssetList!F291,MaintenanceIntervals!$B$14)," ")))</f>
        <v xml:space="preserve"> </v>
      </c>
      <c r="J291" s="29"/>
      <c r="K291" s="33"/>
    </row>
    <row r="292" spans="1:11">
      <c r="A292" s="31"/>
      <c r="B292" s="49"/>
      <c r="C292" s="25"/>
      <c r="D292" s="26"/>
      <c r="E292" s="26"/>
      <c r="F292" s="30"/>
      <c r="G292" s="27" t="str">
        <f>IF(D292=MaintenanceIntervals!$A$4,MaintenanceIntervals!$A$5,IF(AssetList!D292=MaintenanceIntervals!$A$5,MaintenanceIntervals!$A$4,IF(AssetList!D292=MaintenanceIntervals!$A$9,MaintenanceIntervals!$A$10,IF(AssetList!D292=MaintenanceIntervals!$A$10,MaintenanceIntervals!$A$9,IF(AssetList!D292=MaintenanceIntervals!$A$14,MaintenanceIntervals!$A$15,IF(AssetList!D292=MaintenanceIntervals!$A$15,MaintenanceIntervals!$A$14, " "))))))</f>
        <v xml:space="preserve"> </v>
      </c>
      <c r="H292" s="27" t="str">
        <f>IF(D292=MaintenanceIntervals!$A$4,AssetList!E292+MaintenanceIntervals!$C$4,IF(AssetList!D292=MaintenanceIntervals!$A$5,AssetList!E292+MaintenanceIntervals!$C$4,IF(AssetList!D292=MaintenanceIntervals!$A$9,AssetList!E292+MaintenanceIntervals!$C$9,IF(AssetList!D292=MaintenanceIntervals!$A$10,AssetList!E292+MaintenanceIntervals!$C$9,IF(AssetList!D292=MaintenanceIntervals!$A$14,AssetList!E292+MaintenanceIntervals!$C$14,IF(AssetList!D292=MaintenanceIntervals!$A$15,AssetList!E292+MaintenanceIntervals!$C$14," "))))))</f>
        <v xml:space="preserve"> </v>
      </c>
      <c r="I292" s="50" t="str">
        <f>IF(OR(AssetList!D292=MaintenanceIntervals!$A$4,AssetList!D292=MaintenanceIntervals!$A$5),EDATE(AssetList!F292,MaintenanceIntervals!$B$4),IF(OR(AssetList!D292=MaintenanceIntervals!$A$9,AssetList!D292=MaintenanceIntervals!$A$10),EDATE(AssetList!F292,MaintenanceIntervals!$B$9),IF(OR(AssetList!D292=MaintenanceIntervals!$A$14,AssetList!D292=MaintenanceIntervals!$A$15),EDATE(AssetList!F292,MaintenanceIntervals!$B$14)," ")))</f>
        <v xml:space="preserve"> </v>
      </c>
      <c r="J292" s="29"/>
      <c r="K292" s="33"/>
    </row>
    <row r="293" spans="1:11">
      <c r="A293" s="31"/>
      <c r="B293" s="49"/>
      <c r="C293" s="25"/>
      <c r="D293" s="26"/>
      <c r="E293" s="26"/>
      <c r="F293" s="30"/>
      <c r="G293" s="27" t="str">
        <f>IF(D293=MaintenanceIntervals!$A$4,MaintenanceIntervals!$A$5,IF(AssetList!D293=MaintenanceIntervals!$A$5,MaintenanceIntervals!$A$4,IF(AssetList!D293=MaintenanceIntervals!$A$9,MaintenanceIntervals!$A$10,IF(AssetList!D293=MaintenanceIntervals!$A$10,MaintenanceIntervals!$A$9,IF(AssetList!D293=MaintenanceIntervals!$A$14,MaintenanceIntervals!$A$15,IF(AssetList!D293=MaintenanceIntervals!$A$15,MaintenanceIntervals!$A$14, " "))))))</f>
        <v xml:space="preserve"> </v>
      </c>
      <c r="H293" s="27" t="str">
        <f>IF(D293=MaintenanceIntervals!$A$4,AssetList!E293+MaintenanceIntervals!$C$4,IF(AssetList!D293=MaintenanceIntervals!$A$5,AssetList!E293+MaintenanceIntervals!$C$4,IF(AssetList!D293=MaintenanceIntervals!$A$9,AssetList!E293+MaintenanceIntervals!$C$9,IF(AssetList!D293=MaintenanceIntervals!$A$10,AssetList!E293+MaintenanceIntervals!$C$9,IF(AssetList!D293=MaintenanceIntervals!$A$14,AssetList!E293+MaintenanceIntervals!$C$14,IF(AssetList!D293=MaintenanceIntervals!$A$15,AssetList!E293+MaintenanceIntervals!$C$14," "))))))</f>
        <v xml:space="preserve"> </v>
      </c>
      <c r="I293" s="50" t="str">
        <f>IF(OR(AssetList!D293=MaintenanceIntervals!$A$4,AssetList!D293=MaintenanceIntervals!$A$5),EDATE(AssetList!F293,MaintenanceIntervals!$B$4),IF(OR(AssetList!D293=MaintenanceIntervals!$A$9,AssetList!D293=MaintenanceIntervals!$A$10),EDATE(AssetList!F293,MaintenanceIntervals!$B$9),IF(OR(AssetList!D293=MaintenanceIntervals!$A$14,AssetList!D293=MaintenanceIntervals!$A$15),EDATE(AssetList!F293,MaintenanceIntervals!$B$14)," ")))</f>
        <v xml:space="preserve"> </v>
      </c>
      <c r="J293" s="29"/>
      <c r="K293" s="33"/>
    </row>
    <row r="294" spans="1:11">
      <c r="A294" s="31"/>
      <c r="B294" s="49"/>
      <c r="C294" s="25"/>
      <c r="D294" s="26"/>
      <c r="E294" s="26"/>
      <c r="F294" s="30"/>
      <c r="G294" s="27" t="str">
        <f>IF(D294=MaintenanceIntervals!$A$4,MaintenanceIntervals!$A$5,IF(AssetList!D294=MaintenanceIntervals!$A$5,MaintenanceIntervals!$A$4,IF(AssetList!D294=MaintenanceIntervals!$A$9,MaintenanceIntervals!$A$10,IF(AssetList!D294=MaintenanceIntervals!$A$10,MaintenanceIntervals!$A$9,IF(AssetList!D294=MaintenanceIntervals!$A$14,MaintenanceIntervals!$A$15,IF(AssetList!D294=MaintenanceIntervals!$A$15,MaintenanceIntervals!$A$14, " "))))))</f>
        <v xml:space="preserve"> </v>
      </c>
      <c r="H294" s="27" t="str">
        <f>IF(D294=MaintenanceIntervals!$A$4,AssetList!E294+MaintenanceIntervals!$C$4,IF(AssetList!D294=MaintenanceIntervals!$A$5,AssetList!E294+MaintenanceIntervals!$C$4,IF(AssetList!D294=MaintenanceIntervals!$A$9,AssetList!E294+MaintenanceIntervals!$C$9,IF(AssetList!D294=MaintenanceIntervals!$A$10,AssetList!E294+MaintenanceIntervals!$C$9,IF(AssetList!D294=MaintenanceIntervals!$A$14,AssetList!E294+MaintenanceIntervals!$C$14,IF(AssetList!D294=MaintenanceIntervals!$A$15,AssetList!E294+MaintenanceIntervals!$C$14," "))))))</f>
        <v xml:space="preserve"> </v>
      </c>
      <c r="I294" s="50" t="str">
        <f>IF(OR(AssetList!D294=MaintenanceIntervals!$A$4,AssetList!D294=MaintenanceIntervals!$A$5),EDATE(AssetList!F294,MaintenanceIntervals!$B$4),IF(OR(AssetList!D294=MaintenanceIntervals!$A$9,AssetList!D294=MaintenanceIntervals!$A$10),EDATE(AssetList!F294,MaintenanceIntervals!$B$9),IF(OR(AssetList!D294=MaintenanceIntervals!$A$14,AssetList!D294=MaintenanceIntervals!$A$15),EDATE(AssetList!F294,MaintenanceIntervals!$B$14)," ")))</f>
        <v xml:space="preserve"> </v>
      </c>
      <c r="J294" s="29"/>
      <c r="K294" s="33"/>
    </row>
    <row r="295" spans="1:11">
      <c r="A295" s="31"/>
      <c r="B295" s="49"/>
      <c r="C295" s="25"/>
      <c r="D295" s="26"/>
      <c r="E295" s="26"/>
      <c r="F295" s="30"/>
      <c r="G295" s="27" t="str">
        <f>IF(D295=MaintenanceIntervals!$A$4,MaintenanceIntervals!$A$5,IF(AssetList!D295=MaintenanceIntervals!$A$5,MaintenanceIntervals!$A$4,IF(AssetList!D295=MaintenanceIntervals!$A$9,MaintenanceIntervals!$A$10,IF(AssetList!D295=MaintenanceIntervals!$A$10,MaintenanceIntervals!$A$9,IF(AssetList!D295=MaintenanceIntervals!$A$14,MaintenanceIntervals!$A$15,IF(AssetList!D295=MaintenanceIntervals!$A$15,MaintenanceIntervals!$A$14, " "))))))</f>
        <v xml:space="preserve"> </v>
      </c>
      <c r="H295" s="27" t="str">
        <f>IF(D295=MaintenanceIntervals!$A$4,AssetList!E295+MaintenanceIntervals!$C$4,IF(AssetList!D295=MaintenanceIntervals!$A$5,AssetList!E295+MaintenanceIntervals!$C$4,IF(AssetList!D295=MaintenanceIntervals!$A$9,AssetList!E295+MaintenanceIntervals!$C$9,IF(AssetList!D295=MaintenanceIntervals!$A$10,AssetList!E295+MaintenanceIntervals!$C$9,IF(AssetList!D295=MaintenanceIntervals!$A$14,AssetList!E295+MaintenanceIntervals!$C$14,IF(AssetList!D295=MaintenanceIntervals!$A$15,AssetList!E295+MaintenanceIntervals!$C$14," "))))))</f>
        <v xml:space="preserve"> </v>
      </c>
      <c r="I295" s="50" t="str">
        <f>IF(OR(AssetList!D295=MaintenanceIntervals!$A$4,AssetList!D295=MaintenanceIntervals!$A$5),EDATE(AssetList!F295,MaintenanceIntervals!$B$4),IF(OR(AssetList!D295=MaintenanceIntervals!$A$9,AssetList!D295=MaintenanceIntervals!$A$10),EDATE(AssetList!F295,MaintenanceIntervals!$B$9),IF(OR(AssetList!D295=MaintenanceIntervals!$A$14,AssetList!D295=MaintenanceIntervals!$A$15),EDATE(AssetList!F295,MaintenanceIntervals!$B$14)," ")))</f>
        <v xml:space="preserve"> </v>
      </c>
      <c r="J295" s="29"/>
      <c r="K295" s="33"/>
    </row>
    <row r="296" spans="1:11">
      <c r="A296" s="31"/>
      <c r="B296" s="49"/>
      <c r="C296" s="25"/>
      <c r="D296" s="26"/>
      <c r="E296" s="26"/>
      <c r="F296" s="30"/>
      <c r="G296" s="27" t="str">
        <f>IF(D296=MaintenanceIntervals!$A$4,MaintenanceIntervals!$A$5,IF(AssetList!D296=MaintenanceIntervals!$A$5,MaintenanceIntervals!$A$4,IF(AssetList!D296=MaintenanceIntervals!$A$9,MaintenanceIntervals!$A$10,IF(AssetList!D296=MaintenanceIntervals!$A$10,MaintenanceIntervals!$A$9,IF(AssetList!D296=MaintenanceIntervals!$A$14,MaintenanceIntervals!$A$15,IF(AssetList!D296=MaintenanceIntervals!$A$15,MaintenanceIntervals!$A$14, " "))))))</f>
        <v xml:space="preserve"> </v>
      </c>
      <c r="H296" s="27" t="str">
        <f>IF(D296=MaintenanceIntervals!$A$4,AssetList!E296+MaintenanceIntervals!$C$4,IF(AssetList!D296=MaintenanceIntervals!$A$5,AssetList!E296+MaintenanceIntervals!$C$4,IF(AssetList!D296=MaintenanceIntervals!$A$9,AssetList!E296+MaintenanceIntervals!$C$9,IF(AssetList!D296=MaintenanceIntervals!$A$10,AssetList!E296+MaintenanceIntervals!$C$9,IF(AssetList!D296=MaintenanceIntervals!$A$14,AssetList!E296+MaintenanceIntervals!$C$14,IF(AssetList!D296=MaintenanceIntervals!$A$15,AssetList!E296+MaintenanceIntervals!$C$14," "))))))</f>
        <v xml:space="preserve"> </v>
      </c>
      <c r="I296" s="50" t="str">
        <f>IF(OR(AssetList!D296=MaintenanceIntervals!$A$4,AssetList!D296=MaintenanceIntervals!$A$5),EDATE(AssetList!F296,MaintenanceIntervals!$B$4),IF(OR(AssetList!D296=MaintenanceIntervals!$A$9,AssetList!D296=MaintenanceIntervals!$A$10),EDATE(AssetList!F296,MaintenanceIntervals!$B$9),IF(OR(AssetList!D296=MaintenanceIntervals!$A$14,AssetList!D296=MaintenanceIntervals!$A$15),EDATE(AssetList!F296,MaintenanceIntervals!$B$14)," ")))</f>
        <v xml:space="preserve"> </v>
      </c>
      <c r="J296" s="29"/>
      <c r="K296" s="33"/>
    </row>
    <row r="297" spans="1:11">
      <c r="A297" s="31"/>
      <c r="B297" s="49"/>
      <c r="C297" s="25"/>
      <c r="D297" s="26"/>
      <c r="E297" s="26"/>
      <c r="F297" s="30"/>
      <c r="G297" s="27" t="str">
        <f>IF(D297=MaintenanceIntervals!$A$4,MaintenanceIntervals!$A$5,IF(AssetList!D297=MaintenanceIntervals!$A$5,MaintenanceIntervals!$A$4,IF(AssetList!D297=MaintenanceIntervals!$A$9,MaintenanceIntervals!$A$10,IF(AssetList!D297=MaintenanceIntervals!$A$10,MaintenanceIntervals!$A$9,IF(AssetList!D297=MaintenanceIntervals!$A$14,MaintenanceIntervals!$A$15,IF(AssetList!D297=MaintenanceIntervals!$A$15,MaintenanceIntervals!$A$14, " "))))))</f>
        <v xml:space="preserve"> </v>
      </c>
      <c r="H297" s="27" t="str">
        <f>IF(D297=MaintenanceIntervals!$A$4,AssetList!E297+MaintenanceIntervals!$C$4,IF(AssetList!D297=MaintenanceIntervals!$A$5,AssetList!E297+MaintenanceIntervals!$C$4,IF(AssetList!D297=MaintenanceIntervals!$A$9,AssetList!E297+MaintenanceIntervals!$C$9,IF(AssetList!D297=MaintenanceIntervals!$A$10,AssetList!E297+MaintenanceIntervals!$C$9,IF(AssetList!D297=MaintenanceIntervals!$A$14,AssetList!E297+MaintenanceIntervals!$C$14,IF(AssetList!D297=MaintenanceIntervals!$A$15,AssetList!E297+MaintenanceIntervals!$C$14," "))))))</f>
        <v xml:space="preserve"> </v>
      </c>
      <c r="I297" s="50" t="str">
        <f>IF(OR(AssetList!D297=MaintenanceIntervals!$A$4,AssetList!D297=MaintenanceIntervals!$A$5),EDATE(AssetList!F297,MaintenanceIntervals!$B$4),IF(OR(AssetList!D297=MaintenanceIntervals!$A$9,AssetList!D297=MaintenanceIntervals!$A$10),EDATE(AssetList!F297,MaintenanceIntervals!$B$9),IF(OR(AssetList!D297=MaintenanceIntervals!$A$14,AssetList!D297=MaintenanceIntervals!$A$15),EDATE(AssetList!F297,MaintenanceIntervals!$B$14)," ")))</f>
        <v xml:space="preserve"> </v>
      </c>
      <c r="J297" s="29"/>
      <c r="K297" s="33"/>
    </row>
    <row r="298" spans="1:11">
      <c r="A298" s="31"/>
      <c r="B298" s="49"/>
      <c r="C298" s="25"/>
      <c r="D298" s="26"/>
      <c r="E298" s="26"/>
      <c r="F298" s="30"/>
      <c r="G298" s="27" t="str">
        <f>IF(D298=MaintenanceIntervals!$A$4,MaintenanceIntervals!$A$5,IF(AssetList!D298=MaintenanceIntervals!$A$5,MaintenanceIntervals!$A$4,IF(AssetList!D298=MaintenanceIntervals!$A$9,MaintenanceIntervals!$A$10,IF(AssetList!D298=MaintenanceIntervals!$A$10,MaintenanceIntervals!$A$9,IF(AssetList!D298=MaintenanceIntervals!$A$14,MaintenanceIntervals!$A$15,IF(AssetList!D298=MaintenanceIntervals!$A$15,MaintenanceIntervals!$A$14, " "))))))</f>
        <v xml:space="preserve"> </v>
      </c>
      <c r="H298" s="27" t="str">
        <f>IF(D298=MaintenanceIntervals!$A$4,AssetList!E298+MaintenanceIntervals!$C$4,IF(AssetList!D298=MaintenanceIntervals!$A$5,AssetList!E298+MaintenanceIntervals!$C$4,IF(AssetList!D298=MaintenanceIntervals!$A$9,AssetList!E298+MaintenanceIntervals!$C$9,IF(AssetList!D298=MaintenanceIntervals!$A$10,AssetList!E298+MaintenanceIntervals!$C$9,IF(AssetList!D298=MaintenanceIntervals!$A$14,AssetList!E298+MaintenanceIntervals!$C$14,IF(AssetList!D298=MaintenanceIntervals!$A$15,AssetList!E298+MaintenanceIntervals!$C$14," "))))))</f>
        <v xml:space="preserve"> </v>
      </c>
      <c r="I298" s="50" t="str">
        <f>IF(OR(AssetList!D298=MaintenanceIntervals!$A$4,AssetList!D298=MaintenanceIntervals!$A$5),EDATE(AssetList!F298,MaintenanceIntervals!$B$4),IF(OR(AssetList!D298=MaintenanceIntervals!$A$9,AssetList!D298=MaintenanceIntervals!$A$10),EDATE(AssetList!F298,MaintenanceIntervals!$B$9),IF(OR(AssetList!D298=MaintenanceIntervals!$A$14,AssetList!D298=MaintenanceIntervals!$A$15),EDATE(AssetList!F298,MaintenanceIntervals!$B$14)," ")))</f>
        <v xml:space="preserve"> </v>
      </c>
      <c r="J298" s="29"/>
      <c r="K298" s="33"/>
    </row>
    <row r="299" spans="1:11">
      <c r="A299" s="31"/>
      <c r="B299" s="49"/>
      <c r="C299" s="25"/>
      <c r="D299" s="26"/>
      <c r="E299" s="26"/>
      <c r="F299" s="30"/>
      <c r="G299" s="27" t="str">
        <f>IF(D299=MaintenanceIntervals!$A$4,MaintenanceIntervals!$A$5,IF(AssetList!D299=MaintenanceIntervals!$A$5,MaintenanceIntervals!$A$4,IF(AssetList!D299=MaintenanceIntervals!$A$9,MaintenanceIntervals!$A$10,IF(AssetList!D299=MaintenanceIntervals!$A$10,MaintenanceIntervals!$A$9,IF(AssetList!D299=MaintenanceIntervals!$A$14,MaintenanceIntervals!$A$15,IF(AssetList!D299=MaintenanceIntervals!$A$15,MaintenanceIntervals!$A$14, " "))))))</f>
        <v xml:space="preserve"> </v>
      </c>
      <c r="H299" s="27" t="str">
        <f>IF(D299=MaintenanceIntervals!$A$4,AssetList!E299+MaintenanceIntervals!$C$4,IF(AssetList!D299=MaintenanceIntervals!$A$5,AssetList!E299+MaintenanceIntervals!$C$4,IF(AssetList!D299=MaintenanceIntervals!$A$9,AssetList!E299+MaintenanceIntervals!$C$9,IF(AssetList!D299=MaintenanceIntervals!$A$10,AssetList!E299+MaintenanceIntervals!$C$9,IF(AssetList!D299=MaintenanceIntervals!$A$14,AssetList!E299+MaintenanceIntervals!$C$14,IF(AssetList!D299=MaintenanceIntervals!$A$15,AssetList!E299+MaintenanceIntervals!$C$14," "))))))</f>
        <v xml:space="preserve"> </v>
      </c>
      <c r="I299" s="50" t="str">
        <f>IF(OR(AssetList!D299=MaintenanceIntervals!$A$4,AssetList!D299=MaintenanceIntervals!$A$5),EDATE(AssetList!F299,MaintenanceIntervals!$B$4),IF(OR(AssetList!D299=MaintenanceIntervals!$A$9,AssetList!D299=MaintenanceIntervals!$A$10),EDATE(AssetList!F299,MaintenanceIntervals!$B$9),IF(OR(AssetList!D299=MaintenanceIntervals!$A$14,AssetList!D299=MaintenanceIntervals!$A$15),EDATE(AssetList!F299,MaintenanceIntervals!$B$14)," ")))</f>
        <v xml:space="preserve"> </v>
      </c>
      <c r="J299" s="29"/>
      <c r="K299" s="33"/>
    </row>
    <row r="300" spans="1:11">
      <c r="A300" s="31"/>
      <c r="B300" s="49"/>
      <c r="C300" s="25"/>
      <c r="D300" s="26"/>
      <c r="E300" s="26"/>
      <c r="F300" s="30"/>
      <c r="G300" s="27" t="str">
        <f>IF(D300=MaintenanceIntervals!$A$4,MaintenanceIntervals!$A$5,IF(AssetList!D300=MaintenanceIntervals!$A$5,MaintenanceIntervals!$A$4,IF(AssetList!D300=MaintenanceIntervals!$A$9,MaintenanceIntervals!$A$10,IF(AssetList!D300=MaintenanceIntervals!$A$10,MaintenanceIntervals!$A$9,IF(AssetList!D300=MaintenanceIntervals!$A$14,MaintenanceIntervals!$A$15,IF(AssetList!D300=MaintenanceIntervals!$A$15,MaintenanceIntervals!$A$14, " "))))))</f>
        <v xml:space="preserve"> </v>
      </c>
      <c r="H300" s="27" t="str">
        <f>IF(D300=MaintenanceIntervals!$A$4,AssetList!E300+MaintenanceIntervals!$C$4,IF(AssetList!D300=MaintenanceIntervals!$A$5,AssetList!E300+MaintenanceIntervals!$C$4,IF(AssetList!D300=MaintenanceIntervals!$A$9,AssetList!E300+MaintenanceIntervals!$C$9,IF(AssetList!D300=MaintenanceIntervals!$A$10,AssetList!E300+MaintenanceIntervals!$C$9,IF(AssetList!D300=MaintenanceIntervals!$A$14,AssetList!E300+MaintenanceIntervals!$C$14,IF(AssetList!D300=MaintenanceIntervals!$A$15,AssetList!E300+MaintenanceIntervals!$C$14," "))))))</f>
        <v xml:space="preserve"> </v>
      </c>
      <c r="I300" s="50" t="str">
        <f>IF(OR(AssetList!D300=MaintenanceIntervals!$A$4,AssetList!D300=MaintenanceIntervals!$A$5),EDATE(AssetList!F300,MaintenanceIntervals!$B$4),IF(OR(AssetList!D300=MaintenanceIntervals!$A$9,AssetList!D300=MaintenanceIntervals!$A$10),EDATE(AssetList!F300,MaintenanceIntervals!$B$9),IF(OR(AssetList!D300=MaintenanceIntervals!$A$14,AssetList!D300=MaintenanceIntervals!$A$15),EDATE(AssetList!F300,MaintenanceIntervals!$B$14)," ")))</f>
        <v xml:space="preserve"> </v>
      </c>
      <c r="J300" s="29"/>
      <c r="K300" s="33"/>
    </row>
    <row r="301" spans="1:11">
      <c r="A301" s="31"/>
      <c r="B301" s="49"/>
      <c r="C301" s="25"/>
      <c r="D301" s="26"/>
      <c r="E301" s="26"/>
      <c r="F301" s="30"/>
      <c r="G301" s="27" t="str">
        <f>IF(D301=MaintenanceIntervals!$A$4,MaintenanceIntervals!$A$5,IF(AssetList!D301=MaintenanceIntervals!$A$5,MaintenanceIntervals!$A$4,IF(AssetList!D301=MaintenanceIntervals!$A$9,MaintenanceIntervals!$A$10,IF(AssetList!D301=MaintenanceIntervals!$A$10,MaintenanceIntervals!$A$9,IF(AssetList!D301=MaintenanceIntervals!$A$14,MaintenanceIntervals!$A$15,IF(AssetList!D301=MaintenanceIntervals!$A$15,MaintenanceIntervals!$A$14, " "))))))</f>
        <v xml:space="preserve"> </v>
      </c>
      <c r="H301" s="27" t="str">
        <f>IF(D301=MaintenanceIntervals!$A$4,AssetList!E301+MaintenanceIntervals!$C$4,IF(AssetList!D301=MaintenanceIntervals!$A$5,AssetList!E301+MaintenanceIntervals!$C$4,IF(AssetList!D301=MaintenanceIntervals!$A$9,AssetList!E301+MaintenanceIntervals!$C$9,IF(AssetList!D301=MaintenanceIntervals!$A$10,AssetList!E301+MaintenanceIntervals!$C$9,IF(AssetList!D301=MaintenanceIntervals!$A$14,AssetList!E301+MaintenanceIntervals!$C$14,IF(AssetList!D301=MaintenanceIntervals!$A$15,AssetList!E301+MaintenanceIntervals!$C$14," "))))))</f>
        <v xml:space="preserve"> </v>
      </c>
      <c r="I301" s="50" t="str">
        <f>IF(OR(AssetList!D301=MaintenanceIntervals!$A$4,AssetList!D301=MaintenanceIntervals!$A$5),EDATE(AssetList!F301,MaintenanceIntervals!$B$4),IF(OR(AssetList!D301=MaintenanceIntervals!$A$9,AssetList!D301=MaintenanceIntervals!$A$10),EDATE(AssetList!F301,MaintenanceIntervals!$B$9),IF(OR(AssetList!D301=MaintenanceIntervals!$A$14,AssetList!D301=MaintenanceIntervals!$A$15),EDATE(AssetList!F301,MaintenanceIntervals!$B$14)," ")))</f>
        <v xml:space="preserve"> </v>
      </c>
      <c r="J301" s="29"/>
      <c r="K301" s="33"/>
    </row>
    <row r="302" spans="1:11">
      <c r="A302" s="31"/>
      <c r="B302" s="49"/>
      <c r="C302" s="25"/>
      <c r="D302" s="26"/>
      <c r="E302" s="26"/>
      <c r="F302" s="30"/>
      <c r="G302" s="27" t="str">
        <f>IF(D302=MaintenanceIntervals!$A$4,MaintenanceIntervals!$A$5,IF(AssetList!D302=MaintenanceIntervals!$A$5,MaintenanceIntervals!$A$4,IF(AssetList!D302=MaintenanceIntervals!$A$9,MaintenanceIntervals!$A$10,IF(AssetList!D302=MaintenanceIntervals!$A$10,MaintenanceIntervals!$A$9,IF(AssetList!D302=MaintenanceIntervals!$A$14,MaintenanceIntervals!$A$15,IF(AssetList!D302=MaintenanceIntervals!$A$15,MaintenanceIntervals!$A$14, " "))))))</f>
        <v xml:space="preserve"> </v>
      </c>
      <c r="H302" s="27" t="str">
        <f>IF(D302=MaintenanceIntervals!$A$4,AssetList!E302+MaintenanceIntervals!$C$4,IF(AssetList!D302=MaintenanceIntervals!$A$5,AssetList!E302+MaintenanceIntervals!$C$4,IF(AssetList!D302=MaintenanceIntervals!$A$9,AssetList!E302+MaintenanceIntervals!$C$9,IF(AssetList!D302=MaintenanceIntervals!$A$10,AssetList!E302+MaintenanceIntervals!$C$9,IF(AssetList!D302=MaintenanceIntervals!$A$14,AssetList!E302+MaintenanceIntervals!$C$14,IF(AssetList!D302=MaintenanceIntervals!$A$15,AssetList!E302+MaintenanceIntervals!$C$14," "))))))</f>
        <v xml:space="preserve"> </v>
      </c>
      <c r="I302" s="50" t="str">
        <f>IF(OR(AssetList!D302=MaintenanceIntervals!$A$4,AssetList!D302=MaintenanceIntervals!$A$5),EDATE(AssetList!F302,MaintenanceIntervals!$B$4),IF(OR(AssetList!D302=MaintenanceIntervals!$A$9,AssetList!D302=MaintenanceIntervals!$A$10),EDATE(AssetList!F302,MaintenanceIntervals!$B$9),IF(OR(AssetList!D302=MaintenanceIntervals!$A$14,AssetList!D302=MaintenanceIntervals!$A$15),EDATE(AssetList!F302,MaintenanceIntervals!$B$14)," ")))</f>
        <v xml:space="preserve"> </v>
      </c>
      <c r="J302" s="29"/>
      <c r="K302" s="33"/>
    </row>
    <row r="303" spans="1:11">
      <c r="A303" s="31"/>
      <c r="B303" s="49"/>
      <c r="C303" s="25"/>
      <c r="D303" s="26"/>
      <c r="E303" s="26"/>
      <c r="F303" s="30"/>
      <c r="G303" s="27" t="str">
        <f>IF(D303=MaintenanceIntervals!$A$4,MaintenanceIntervals!$A$5,IF(AssetList!D303=MaintenanceIntervals!$A$5,MaintenanceIntervals!$A$4,IF(AssetList!D303=MaintenanceIntervals!$A$9,MaintenanceIntervals!$A$10,IF(AssetList!D303=MaintenanceIntervals!$A$10,MaintenanceIntervals!$A$9,IF(AssetList!D303=MaintenanceIntervals!$A$14,MaintenanceIntervals!$A$15,IF(AssetList!D303=MaintenanceIntervals!$A$15,MaintenanceIntervals!$A$14, " "))))))</f>
        <v xml:space="preserve"> </v>
      </c>
      <c r="H303" s="27" t="str">
        <f>IF(D303=MaintenanceIntervals!$A$4,AssetList!E303+MaintenanceIntervals!$C$4,IF(AssetList!D303=MaintenanceIntervals!$A$5,AssetList!E303+MaintenanceIntervals!$C$4,IF(AssetList!D303=MaintenanceIntervals!$A$9,AssetList!E303+MaintenanceIntervals!$C$9,IF(AssetList!D303=MaintenanceIntervals!$A$10,AssetList!E303+MaintenanceIntervals!$C$9,IF(AssetList!D303=MaintenanceIntervals!$A$14,AssetList!E303+MaintenanceIntervals!$C$14,IF(AssetList!D303=MaintenanceIntervals!$A$15,AssetList!E303+MaintenanceIntervals!$C$14," "))))))</f>
        <v xml:space="preserve"> </v>
      </c>
      <c r="I303" s="50" t="str">
        <f>IF(OR(AssetList!D303=MaintenanceIntervals!$A$4,AssetList!D303=MaintenanceIntervals!$A$5),EDATE(AssetList!F303,MaintenanceIntervals!$B$4),IF(OR(AssetList!D303=MaintenanceIntervals!$A$9,AssetList!D303=MaintenanceIntervals!$A$10),EDATE(AssetList!F303,MaintenanceIntervals!$B$9),IF(OR(AssetList!D303=MaintenanceIntervals!$A$14,AssetList!D303=MaintenanceIntervals!$A$15),EDATE(AssetList!F303,MaintenanceIntervals!$B$14)," ")))</f>
        <v xml:space="preserve"> </v>
      </c>
      <c r="J303" s="29"/>
      <c r="K303" s="33"/>
    </row>
    <row r="304" spans="1:11">
      <c r="A304" s="31"/>
      <c r="B304" s="49"/>
      <c r="C304" s="25"/>
      <c r="D304" s="26"/>
      <c r="E304" s="26"/>
      <c r="F304" s="30"/>
      <c r="G304" s="27" t="str">
        <f>IF(D304=MaintenanceIntervals!$A$4,MaintenanceIntervals!$A$5,IF(AssetList!D304=MaintenanceIntervals!$A$5,MaintenanceIntervals!$A$4,IF(AssetList!D304=MaintenanceIntervals!$A$9,MaintenanceIntervals!$A$10,IF(AssetList!D304=MaintenanceIntervals!$A$10,MaintenanceIntervals!$A$9,IF(AssetList!D304=MaintenanceIntervals!$A$14,MaintenanceIntervals!$A$15,IF(AssetList!D304=MaintenanceIntervals!$A$15,MaintenanceIntervals!$A$14, " "))))))</f>
        <v xml:space="preserve"> </v>
      </c>
      <c r="H304" s="27" t="str">
        <f>IF(D304=MaintenanceIntervals!$A$4,AssetList!E304+MaintenanceIntervals!$C$4,IF(AssetList!D304=MaintenanceIntervals!$A$5,AssetList!E304+MaintenanceIntervals!$C$4,IF(AssetList!D304=MaintenanceIntervals!$A$9,AssetList!E304+MaintenanceIntervals!$C$9,IF(AssetList!D304=MaintenanceIntervals!$A$10,AssetList!E304+MaintenanceIntervals!$C$9,IF(AssetList!D304=MaintenanceIntervals!$A$14,AssetList!E304+MaintenanceIntervals!$C$14,IF(AssetList!D304=MaintenanceIntervals!$A$15,AssetList!E304+MaintenanceIntervals!$C$14," "))))))</f>
        <v xml:space="preserve"> </v>
      </c>
      <c r="I304" s="50" t="str">
        <f>IF(OR(AssetList!D304=MaintenanceIntervals!$A$4,AssetList!D304=MaintenanceIntervals!$A$5),EDATE(AssetList!F304,MaintenanceIntervals!$B$4),IF(OR(AssetList!D304=MaintenanceIntervals!$A$9,AssetList!D304=MaintenanceIntervals!$A$10),EDATE(AssetList!F304,MaintenanceIntervals!$B$9),IF(OR(AssetList!D304=MaintenanceIntervals!$A$14,AssetList!D304=MaintenanceIntervals!$A$15),EDATE(AssetList!F304,MaintenanceIntervals!$B$14)," ")))</f>
        <v xml:space="preserve"> </v>
      </c>
      <c r="J304" s="29"/>
      <c r="K304" s="33"/>
    </row>
    <row r="305" spans="1:11">
      <c r="A305" s="31"/>
      <c r="B305" s="49"/>
      <c r="C305" s="25"/>
      <c r="D305" s="26"/>
      <c r="E305" s="26"/>
      <c r="F305" s="30"/>
      <c r="G305" s="27" t="str">
        <f>IF(D305=MaintenanceIntervals!$A$4,MaintenanceIntervals!$A$5,IF(AssetList!D305=MaintenanceIntervals!$A$5,MaintenanceIntervals!$A$4,IF(AssetList!D305=MaintenanceIntervals!$A$9,MaintenanceIntervals!$A$10,IF(AssetList!D305=MaintenanceIntervals!$A$10,MaintenanceIntervals!$A$9,IF(AssetList!D305=MaintenanceIntervals!$A$14,MaintenanceIntervals!$A$15,IF(AssetList!D305=MaintenanceIntervals!$A$15,MaintenanceIntervals!$A$14, " "))))))</f>
        <v xml:space="preserve"> </v>
      </c>
      <c r="H305" s="27" t="str">
        <f>IF(D305=MaintenanceIntervals!$A$4,AssetList!E305+MaintenanceIntervals!$C$4,IF(AssetList!D305=MaintenanceIntervals!$A$5,AssetList!E305+MaintenanceIntervals!$C$4,IF(AssetList!D305=MaintenanceIntervals!$A$9,AssetList!E305+MaintenanceIntervals!$C$9,IF(AssetList!D305=MaintenanceIntervals!$A$10,AssetList!E305+MaintenanceIntervals!$C$9,IF(AssetList!D305=MaintenanceIntervals!$A$14,AssetList!E305+MaintenanceIntervals!$C$14,IF(AssetList!D305=MaintenanceIntervals!$A$15,AssetList!E305+MaintenanceIntervals!$C$14," "))))))</f>
        <v xml:space="preserve"> </v>
      </c>
      <c r="I305" s="50" t="str">
        <f>IF(OR(AssetList!D305=MaintenanceIntervals!$A$4,AssetList!D305=MaintenanceIntervals!$A$5),EDATE(AssetList!F305,MaintenanceIntervals!$B$4),IF(OR(AssetList!D305=MaintenanceIntervals!$A$9,AssetList!D305=MaintenanceIntervals!$A$10),EDATE(AssetList!F305,MaintenanceIntervals!$B$9),IF(OR(AssetList!D305=MaintenanceIntervals!$A$14,AssetList!D305=MaintenanceIntervals!$A$15),EDATE(AssetList!F305,MaintenanceIntervals!$B$14)," ")))</f>
        <v xml:space="preserve"> </v>
      </c>
      <c r="J305" s="29"/>
      <c r="K305" s="33"/>
    </row>
    <row r="306" spans="1:11">
      <c r="A306" s="31"/>
      <c r="B306" s="49"/>
      <c r="C306" s="25"/>
      <c r="D306" s="26"/>
      <c r="E306" s="26"/>
      <c r="F306" s="30"/>
      <c r="G306" s="27" t="str">
        <f>IF(D306=MaintenanceIntervals!$A$4,MaintenanceIntervals!$A$5,IF(AssetList!D306=MaintenanceIntervals!$A$5,MaintenanceIntervals!$A$4,IF(AssetList!D306=MaintenanceIntervals!$A$9,MaintenanceIntervals!$A$10,IF(AssetList!D306=MaintenanceIntervals!$A$10,MaintenanceIntervals!$A$9,IF(AssetList!D306=MaintenanceIntervals!$A$14,MaintenanceIntervals!$A$15,IF(AssetList!D306=MaintenanceIntervals!$A$15,MaintenanceIntervals!$A$14, " "))))))</f>
        <v xml:space="preserve"> </v>
      </c>
      <c r="H306" s="27" t="str">
        <f>IF(D306=MaintenanceIntervals!$A$4,AssetList!E306+MaintenanceIntervals!$C$4,IF(AssetList!D306=MaintenanceIntervals!$A$5,AssetList!E306+MaintenanceIntervals!$C$4,IF(AssetList!D306=MaintenanceIntervals!$A$9,AssetList!E306+MaintenanceIntervals!$C$9,IF(AssetList!D306=MaintenanceIntervals!$A$10,AssetList!E306+MaintenanceIntervals!$C$9,IF(AssetList!D306=MaintenanceIntervals!$A$14,AssetList!E306+MaintenanceIntervals!$C$14,IF(AssetList!D306=MaintenanceIntervals!$A$15,AssetList!E306+MaintenanceIntervals!$C$14," "))))))</f>
        <v xml:space="preserve"> </v>
      </c>
      <c r="I306" s="50" t="str">
        <f>IF(OR(AssetList!D306=MaintenanceIntervals!$A$4,AssetList!D306=MaintenanceIntervals!$A$5),EDATE(AssetList!F306,MaintenanceIntervals!$B$4),IF(OR(AssetList!D306=MaintenanceIntervals!$A$9,AssetList!D306=MaintenanceIntervals!$A$10),EDATE(AssetList!F306,MaintenanceIntervals!$B$9),IF(OR(AssetList!D306=MaintenanceIntervals!$A$14,AssetList!D306=MaintenanceIntervals!$A$15),EDATE(AssetList!F306,MaintenanceIntervals!$B$14)," ")))</f>
        <v xml:space="preserve"> </v>
      </c>
      <c r="J306" s="29"/>
      <c r="K306" s="33"/>
    </row>
    <row r="307" spans="1:11">
      <c r="A307" s="31"/>
      <c r="B307" s="49"/>
      <c r="C307" s="25"/>
      <c r="D307" s="26"/>
      <c r="E307" s="26"/>
      <c r="F307" s="30"/>
      <c r="G307" s="27" t="str">
        <f>IF(D307=MaintenanceIntervals!$A$4,MaintenanceIntervals!$A$5,IF(AssetList!D307=MaintenanceIntervals!$A$5,MaintenanceIntervals!$A$4,IF(AssetList!D307=MaintenanceIntervals!$A$9,MaintenanceIntervals!$A$10,IF(AssetList!D307=MaintenanceIntervals!$A$10,MaintenanceIntervals!$A$9,IF(AssetList!D307=MaintenanceIntervals!$A$14,MaintenanceIntervals!$A$15,IF(AssetList!D307=MaintenanceIntervals!$A$15,MaintenanceIntervals!$A$14, " "))))))</f>
        <v xml:space="preserve"> </v>
      </c>
      <c r="H307" s="27" t="str">
        <f>IF(D307=MaintenanceIntervals!$A$4,AssetList!E307+MaintenanceIntervals!$C$4,IF(AssetList!D307=MaintenanceIntervals!$A$5,AssetList!E307+MaintenanceIntervals!$C$4,IF(AssetList!D307=MaintenanceIntervals!$A$9,AssetList!E307+MaintenanceIntervals!$C$9,IF(AssetList!D307=MaintenanceIntervals!$A$10,AssetList!E307+MaintenanceIntervals!$C$9,IF(AssetList!D307=MaintenanceIntervals!$A$14,AssetList!E307+MaintenanceIntervals!$C$14,IF(AssetList!D307=MaintenanceIntervals!$A$15,AssetList!E307+MaintenanceIntervals!$C$14," "))))))</f>
        <v xml:space="preserve"> </v>
      </c>
      <c r="I307" s="50" t="str">
        <f>IF(OR(AssetList!D307=MaintenanceIntervals!$A$4,AssetList!D307=MaintenanceIntervals!$A$5),EDATE(AssetList!F307,MaintenanceIntervals!$B$4),IF(OR(AssetList!D307=MaintenanceIntervals!$A$9,AssetList!D307=MaintenanceIntervals!$A$10),EDATE(AssetList!F307,MaintenanceIntervals!$B$9),IF(OR(AssetList!D307=MaintenanceIntervals!$A$14,AssetList!D307=MaintenanceIntervals!$A$15),EDATE(AssetList!F307,MaintenanceIntervals!$B$14)," ")))</f>
        <v xml:space="preserve"> </v>
      </c>
      <c r="J307" s="29"/>
      <c r="K307" s="33"/>
    </row>
    <row r="308" spans="1:11">
      <c r="A308" s="31"/>
      <c r="B308" s="49"/>
      <c r="C308" s="25"/>
      <c r="D308" s="26"/>
      <c r="E308" s="26"/>
      <c r="F308" s="30"/>
      <c r="G308" s="27" t="str">
        <f>IF(D308=MaintenanceIntervals!$A$4,MaintenanceIntervals!$A$5,IF(AssetList!D308=MaintenanceIntervals!$A$5,MaintenanceIntervals!$A$4,IF(AssetList!D308=MaintenanceIntervals!$A$9,MaintenanceIntervals!$A$10,IF(AssetList!D308=MaintenanceIntervals!$A$10,MaintenanceIntervals!$A$9,IF(AssetList!D308=MaintenanceIntervals!$A$14,MaintenanceIntervals!$A$15,IF(AssetList!D308=MaintenanceIntervals!$A$15,MaintenanceIntervals!$A$14, " "))))))</f>
        <v xml:space="preserve"> </v>
      </c>
      <c r="H308" s="27" t="str">
        <f>IF(D308=MaintenanceIntervals!$A$4,AssetList!E308+MaintenanceIntervals!$C$4,IF(AssetList!D308=MaintenanceIntervals!$A$5,AssetList!E308+MaintenanceIntervals!$C$4,IF(AssetList!D308=MaintenanceIntervals!$A$9,AssetList!E308+MaintenanceIntervals!$C$9,IF(AssetList!D308=MaintenanceIntervals!$A$10,AssetList!E308+MaintenanceIntervals!$C$9,IF(AssetList!D308=MaintenanceIntervals!$A$14,AssetList!E308+MaintenanceIntervals!$C$14,IF(AssetList!D308=MaintenanceIntervals!$A$15,AssetList!E308+MaintenanceIntervals!$C$14," "))))))</f>
        <v xml:space="preserve"> </v>
      </c>
      <c r="I308" s="50" t="str">
        <f>IF(OR(AssetList!D308=MaintenanceIntervals!$A$4,AssetList!D308=MaintenanceIntervals!$A$5),EDATE(AssetList!F308,MaintenanceIntervals!$B$4),IF(OR(AssetList!D308=MaintenanceIntervals!$A$9,AssetList!D308=MaintenanceIntervals!$A$10),EDATE(AssetList!F308,MaintenanceIntervals!$B$9),IF(OR(AssetList!D308=MaintenanceIntervals!$A$14,AssetList!D308=MaintenanceIntervals!$A$15),EDATE(AssetList!F308,MaintenanceIntervals!$B$14)," ")))</f>
        <v xml:space="preserve"> </v>
      </c>
      <c r="J308" s="29"/>
      <c r="K308" s="33"/>
    </row>
    <row r="309" spans="1:11">
      <c r="A309" s="31"/>
      <c r="B309" s="49"/>
      <c r="C309" s="25"/>
      <c r="D309" s="26"/>
      <c r="E309" s="26"/>
      <c r="F309" s="30"/>
      <c r="G309" s="27" t="str">
        <f>IF(D309=MaintenanceIntervals!$A$4,MaintenanceIntervals!$A$5,IF(AssetList!D309=MaintenanceIntervals!$A$5,MaintenanceIntervals!$A$4,IF(AssetList!D309=MaintenanceIntervals!$A$9,MaintenanceIntervals!$A$10,IF(AssetList!D309=MaintenanceIntervals!$A$10,MaintenanceIntervals!$A$9,IF(AssetList!D309=MaintenanceIntervals!$A$14,MaintenanceIntervals!$A$15,IF(AssetList!D309=MaintenanceIntervals!$A$15,MaintenanceIntervals!$A$14, " "))))))</f>
        <v xml:space="preserve"> </v>
      </c>
      <c r="H309" s="27" t="str">
        <f>IF(D309=MaintenanceIntervals!$A$4,AssetList!E309+MaintenanceIntervals!$C$4,IF(AssetList!D309=MaintenanceIntervals!$A$5,AssetList!E309+MaintenanceIntervals!$C$4,IF(AssetList!D309=MaintenanceIntervals!$A$9,AssetList!E309+MaintenanceIntervals!$C$9,IF(AssetList!D309=MaintenanceIntervals!$A$10,AssetList!E309+MaintenanceIntervals!$C$9,IF(AssetList!D309=MaintenanceIntervals!$A$14,AssetList!E309+MaintenanceIntervals!$C$14,IF(AssetList!D309=MaintenanceIntervals!$A$15,AssetList!E309+MaintenanceIntervals!$C$14," "))))))</f>
        <v xml:space="preserve"> </v>
      </c>
      <c r="I309" s="50" t="str">
        <f>IF(OR(AssetList!D309=MaintenanceIntervals!$A$4,AssetList!D309=MaintenanceIntervals!$A$5),EDATE(AssetList!F309,MaintenanceIntervals!$B$4),IF(OR(AssetList!D309=MaintenanceIntervals!$A$9,AssetList!D309=MaintenanceIntervals!$A$10),EDATE(AssetList!F309,MaintenanceIntervals!$B$9),IF(OR(AssetList!D309=MaintenanceIntervals!$A$14,AssetList!D309=MaintenanceIntervals!$A$15),EDATE(AssetList!F309,MaintenanceIntervals!$B$14)," ")))</f>
        <v xml:space="preserve"> </v>
      </c>
      <c r="J309" s="29"/>
      <c r="K309" s="33"/>
    </row>
    <row r="310" spans="1:11">
      <c r="A310" s="31"/>
      <c r="B310" s="49"/>
      <c r="C310" s="25"/>
      <c r="D310" s="26"/>
      <c r="E310" s="26"/>
      <c r="F310" s="30"/>
      <c r="G310" s="27" t="str">
        <f>IF(D310=MaintenanceIntervals!$A$4,MaintenanceIntervals!$A$5,IF(AssetList!D310=MaintenanceIntervals!$A$5,MaintenanceIntervals!$A$4,IF(AssetList!D310=MaintenanceIntervals!$A$9,MaintenanceIntervals!$A$10,IF(AssetList!D310=MaintenanceIntervals!$A$10,MaintenanceIntervals!$A$9,IF(AssetList!D310=MaintenanceIntervals!$A$14,MaintenanceIntervals!$A$15,IF(AssetList!D310=MaintenanceIntervals!$A$15,MaintenanceIntervals!$A$14, " "))))))</f>
        <v xml:space="preserve"> </v>
      </c>
      <c r="H310" s="27" t="str">
        <f>IF(D310=MaintenanceIntervals!$A$4,AssetList!E310+MaintenanceIntervals!$C$4,IF(AssetList!D310=MaintenanceIntervals!$A$5,AssetList!E310+MaintenanceIntervals!$C$4,IF(AssetList!D310=MaintenanceIntervals!$A$9,AssetList!E310+MaintenanceIntervals!$C$9,IF(AssetList!D310=MaintenanceIntervals!$A$10,AssetList!E310+MaintenanceIntervals!$C$9,IF(AssetList!D310=MaintenanceIntervals!$A$14,AssetList!E310+MaintenanceIntervals!$C$14,IF(AssetList!D310=MaintenanceIntervals!$A$15,AssetList!E310+MaintenanceIntervals!$C$14," "))))))</f>
        <v xml:space="preserve"> </v>
      </c>
      <c r="I310" s="50" t="str">
        <f>IF(OR(AssetList!D310=MaintenanceIntervals!$A$4,AssetList!D310=MaintenanceIntervals!$A$5),EDATE(AssetList!F310,MaintenanceIntervals!$B$4),IF(OR(AssetList!D310=MaintenanceIntervals!$A$9,AssetList!D310=MaintenanceIntervals!$A$10),EDATE(AssetList!F310,MaintenanceIntervals!$B$9),IF(OR(AssetList!D310=MaintenanceIntervals!$A$14,AssetList!D310=MaintenanceIntervals!$A$15),EDATE(AssetList!F310,MaintenanceIntervals!$B$14)," ")))</f>
        <v xml:space="preserve"> </v>
      </c>
      <c r="J310" s="29"/>
      <c r="K310" s="33"/>
    </row>
    <row r="311" spans="1:11">
      <c r="A311" s="31"/>
      <c r="B311" s="49"/>
      <c r="C311" s="25"/>
      <c r="D311" s="26"/>
      <c r="E311" s="26"/>
      <c r="F311" s="30"/>
      <c r="G311" s="27" t="str">
        <f>IF(D311=MaintenanceIntervals!$A$4,MaintenanceIntervals!$A$5,IF(AssetList!D311=MaintenanceIntervals!$A$5,MaintenanceIntervals!$A$4,IF(AssetList!D311=MaintenanceIntervals!$A$9,MaintenanceIntervals!$A$10,IF(AssetList!D311=MaintenanceIntervals!$A$10,MaintenanceIntervals!$A$9,IF(AssetList!D311=MaintenanceIntervals!$A$14,MaintenanceIntervals!$A$15,IF(AssetList!D311=MaintenanceIntervals!$A$15,MaintenanceIntervals!$A$14, " "))))))</f>
        <v xml:space="preserve"> </v>
      </c>
      <c r="H311" s="27" t="str">
        <f>IF(D311=MaintenanceIntervals!$A$4,AssetList!E311+MaintenanceIntervals!$C$4,IF(AssetList!D311=MaintenanceIntervals!$A$5,AssetList!E311+MaintenanceIntervals!$C$4,IF(AssetList!D311=MaintenanceIntervals!$A$9,AssetList!E311+MaintenanceIntervals!$C$9,IF(AssetList!D311=MaintenanceIntervals!$A$10,AssetList!E311+MaintenanceIntervals!$C$9,IF(AssetList!D311=MaintenanceIntervals!$A$14,AssetList!E311+MaintenanceIntervals!$C$14,IF(AssetList!D311=MaintenanceIntervals!$A$15,AssetList!E311+MaintenanceIntervals!$C$14," "))))))</f>
        <v xml:space="preserve"> </v>
      </c>
      <c r="I311" s="50" t="str">
        <f>IF(OR(AssetList!D311=MaintenanceIntervals!$A$4,AssetList!D311=MaintenanceIntervals!$A$5),EDATE(AssetList!F311,MaintenanceIntervals!$B$4),IF(OR(AssetList!D311=MaintenanceIntervals!$A$9,AssetList!D311=MaintenanceIntervals!$A$10),EDATE(AssetList!F311,MaintenanceIntervals!$B$9),IF(OR(AssetList!D311=MaintenanceIntervals!$A$14,AssetList!D311=MaintenanceIntervals!$A$15),EDATE(AssetList!F311,MaintenanceIntervals!$B$14)," ")))</f>
        <v xml:space="preserve"> </v>
      </c>
      <c r="J311" s="29"/>
      <c r="K311" s="33"/>
    </row>
    <row r="312" spans="1:11">
      <c r="A312" s="31"/>
      <c r="B312" s="49"/>
      <c r="C312" s="25"/>
      <c r="D312" s="26"/>
      <c r="E312" s="26"/>
      <c r="F312" s="30"/>
      <c r="G312" s="27" t="str">
        <f>IF(D312=MaintenanceIntervals!$A$4,MaintenanceIntervals!$A$5,IF(AssetList!D312=MaintenanceIntervals!$A$5,MaintenanceIntervals!$A$4,IF(AssetList!D312=MaintenanceIntervals!$A$9,MaintenanceIntervals!$A$10,IF(AssetList!D312=MaintenanceIntervals!$A$10,MaintenanceIntervals!$A$9,IF(AssetList!D312=MaintenanceIntervals!$A$14,MaintenanceIntervals!$A$15,IF(AssetList!D312=MaintenanceIntervals!$A$15,MaintenanceIntervals!$A$14, " "))))))</f>
        <v xml:space="preserve"> </v>
      </c>
      <c r="H312" s="27" t="str">
        <f>IF(D312=MaintenanceIntervals!$A$4,AssetList!E312+MaintenanceIntervals!$C$4,IF(AssetList!D312=MaintenanceIntervals!$A$5,AssetList!E312+MaintenanceIntervals!$C$4,IF(AssetList!D312=MaintenanceIntervals!$A$9,AssetList!E312+MaintenanceIntervals!$C$9,IF(AssetList!D312=MaintenanceIntervals!$A$10,AssetList!E312+MaintenanceIntervals!$C$9,IF(AssetList!D312=MaintenanceIntervals!$A$14,AssetList!E312+MaintenanceIntervals!$C$14,IF(AssetList!D312=MaintenanceIntervals!$A$15,AssetList!E312+MaintenanceIntervals!$C$14," "))))))</f>
        <v xml:space="preserve"> </v>
      </c>
      <c r="I312" s="50" t="str">
        <f>IF(OR(AssetList!D312=MaintenanceIntervals!$A$4,AssetList!D312=MaintenanceIntervals!$A$5),EDATE(AssetList!F312,MaintenanceIntervals!$B$4),IF(OR(AssetList!D312=MaintenanceIntervals!$A$9,AssetList!D312=MaintenanceIntervals!$A$10),EDATE(AssetList!F312,MaintenanceIntervals!$B$9),IF(OR(AssetList!D312=MaintenanceIntervals!$A$14,AssetList!D312=MaintenanceIntervals!$A$15),EDATE(AssetList!F312,MaintenanceIntervals!$B$14)," ")))</f>
        <v xml:space="preserve"> </v>
      </c>
      <c r="J312" s="29"/>
      <c r="K312" s="33"/>
    </row>
    <row r="313" spans="1:11">
      <c r="A313" s="31"/>
      <c r="B313" s="49"/>
      <c r="C313" s="25"/>
      <c r="D313" s="26"/>
      <c r="E313" s="26"/>
      <c r="F313" s="30"/>
      <c r="G313" s="27" t="str">
        <f>IF(D313=MaintenanceIntervals!$A$4,MaintenanceIntervals!$A$5,IF(AssetList!D313=MaintenanceIntervals!$A$5,MaintenanceIntervals!$A$4,IF(AssetList!D313=MaintenanceIntervals!$A$9,MaintenanceIntervals!$A$10,IF(AssetList!D313=MaintenanceIntervals!$A$10,MaintenanceIntervals!$A$9,IF(AssetList!D313=MaintenanceIntervals!$A$14,MaintenanceIntervals!$A$15,IF(AssetList!D313=MaintenanceIntervals!$A$15,MaintenanceIntervals!$A$14, " "))))))</f>
        <v xml:space="preserve"> </v>
      </c>
      <c r="H313" s="27" t="str">
        <f>IF(D313=MaintenanceIntervals!$A$4,AssetList!E313+MaintenanceIntervals!$C$4,IF(AssetList!D313=MaintenanceIntervals!$A$5,AssetList!E313+MaintenanceIntervals!$C$4,IF(AssetList!D313=MaintenanceIntervals!$A$9,AssetList!E313+MaintenanceIntervals!$C$9,IF(AssetList!D313=MaintenanceIntervals!$A$10,AssetList!E313+MaintenanceIntervals!$C$9,IF(AssetList!D313=MaintenanceIntervals!$A$14,AssetList!E313+MaintenanceIntervals!$C$14,IF(AssetList!D313=MaintenanceIntervals!$A$15,AssetList!E313+MaintenanceIntervals!$C$14," "))))))</f>
        <v xml:space="preserve"> </v>
      </c>
      <c r="I313" s="50" t="str">
        <f>IF(OR(AssetList!D313=MaintenanceIntervals!$A$4,AssetList!D313=MaintenanceIntervals!$A$5),EDATE(AssetList!F313,MaintenanceIntervals!$B$4),IF(OR(AssetList!D313=MaintenanceIntervals!$A$9,AssetList!D313=MaintenanceIntervals!$A$10),EDATE(AssetList!F313,MaintenanceIntervals!$B$9),IF(OR(AssetList!D313=MaintenanceIntervals!$A$14,AssetList!D313=MaintenanceIntervals!$A$15),EDATE(AssetList!F313,MaintenanceIntervals!$B$14)," ")))</f>
        <v xml:space="preserve"> </v>
      </c>
      <c r="J313" s="29"/>
      <c r="K313" s="33"/>
    </row>
    <row r="314" spans="1:11">
      <c r="A314" s="31"/>
      <c r="B314" s="49"/>
      <c r="C314" s="25"/>
      <c r="D314" s="26"/>
      <c r="E314" s="26"/>
      <c r="F314" s="30"/>
      <c r="G314" s="27" t="str">
        <f>IF(D314=MaintenanceIntervals!$A$4,MaintenanceIntervals!$A$5,IF(AssetList!D314=MaintenanceIntervals!$A$5,MaintenanceIntervals!$A$4,IF(AssetList!D314=MaintenanceIntervals!$A$9,MaintenanceIntervals!$A$10,IF(AssetList!D314=MaintenanceIntervals!$A$10,MaintenanceIntervals!$A$9,IF(AssetList!D314=MaintenanceIntervals!$A$14,MaintenanceIntervals!$A$15,IF(AssetList!D314=MaintenanceIntervals!$A$15,MaintenanceIntervals!$A$14, " "))))))</f>
        <v xml:space="preserve"> </v>
      </c>
      <c r="H314" s="27" t="str">
        <f>IF(D314=MaintenanceIntervals!$A$4,AssetList!E314+MaintenanceIntervals!$C$4,IF(AssetList!D314=MaintenanceIntervals!$A$5,AssetList!E314+MaintenanceIntervals!$C$4,IF(AssetList!D314=MaintenanceIntervals!$A$9,AssetList!E314+MaintenanceIntervals!$C$9,IF(AssetList!D314=MaintenanceIntervals!$A$10,AssetList!E314+MaintenanceIntervals!$C$9,IF(AssetList!D314=MaintenanceIntervals!$A$14,AssetList!E314+MaintenanceIntervals!$C$14,IF(AssetList!D314=MaintenanceIntervals!$A$15,AssetList!E314+MaintenanceIntervals!$C$14," "))))))</f>
        <v xml:space="preserve"> </v>
      </c>
      <c r="I314" s="50" t="str">
        <f>IF(OR(AssetList!D314=MaintenanceIntervals!$A$4,AssetList!D314=MaintenanceIntervals!$A$5),EDATE(AssetList!F314,MaintenanceIntervals!$B$4),IF(OR(AssetList!D314=MaintenanceIntervals!$A$9,AssetList!D314=MaintenanceIntervals!$A$10),EDATE(AssetList!F314,MaintenanceIntervals!$B$9),IF(OR(AssetList!D314=MaintenanceIntervals!$A$14,AssetList!D314=MaintenanceIntervals!$A$15),EDATE(AssetList!F314,MaintenanceIntervals!$B$14)," ")))</f>
        <v xml:space="preserve"> </v>
      </c>
      <c r="J314" s="29"/>
      <c r="K314" s="33"/>
    </row>
    <row r="315" spans="1:11">
      <c r="A315" s="31"/>
      <c r="B315" s="49"/>
      <c r="C315" s="25"/>
      <c r="D315" s="26"/>
      <c r="E315" s="26"/>
      <c r="F315" s="30"/>
      <c r="G315" s="27" t="str">
        <f>IF(D315=MaintenanceIntervals!$A$4,MaintenanceIntervals!$A$5,IF(AssetList!D315=MaintenanceIntervals!$A$5,MaintenanceIntervals!$A$4,IF(AssetList!D315=MaintenanceIntervals!$A$9,MaintenanceIntervals!$A$10,IF(AssetList!D315=MaintenanceIntervals!$A$10,MaintenanceIntervals!$A$9,IF(AssetList!D315=MaintenanceIntervals!$A$14,MaintenanceIntervals!$A$15,IF(AssetList!D315=MaintenanceIntervals!$A$15,MaintenanceIntervals!$A$14, " "))))))</f>
        <v xml:space="preserve"> </v>
      </c>
      <c r="H315" s="27" t="str">
        <f>IF(D315=MaintenanceIntervals!$A$4,AssetList!E315+MaintenanceIntervals!$C$4,IF(AssetList!D315=MaintenanceIntervals!$A$5,AssetList!E315+MaintenanceIntervals!$C$4,IF(AssetList!D315=MaintenanceIntervals!$A$9,AssetList!E315+MaintenanceIntervals!$C$9,IF(AssetList!D315=MaintenanceIntervals!$A$10,AssetList!E315+MaintenanceIntervals!$C$9,IF(AssetList!D315=MaintenanceIntervals!$A$14,AssetList!E315+MaintenanceIntervals!$C$14,IF(AssetList!D315=MaintenanceIntervals!$A$15,AssetList!E315+MaintenanceIntervals!$C$14," "))))))</f>
        <v xml:space="preserve"> </v>
      </c>
      <c r="I315" s="50" t="str">
        <f>IF(OR(AssetList!D315=MaintenanceIntervals!$A$4,AssetList!D315=MaintenanceIntervals!$A$5),EDATE(AssetList!F315,MaintenanceIntervals!$B$4),IF(OR(AssetList!D315=MaintenanceIntervals!$A$9,AssetList!D315=MaintenanceIntervals!$A$10),EDATE(AssetList!F315,MaintenanceIntervals!$B$9),IF(OR(AssetList!D315=MaintenanceIntervals!$A$14,AssetList!D315=MaintenanceIntervals!$A$15),EDATE(AssetList!F315,MaintenanceIntervals!$B$14)," ")))</f>
        <v xml:space="preserve"> </v>
      </c>
      <c r="J315" s="29"/>
      <c r="K315" s="33"/>
    </row>
    <row r="316" spans="1:11">
      <c r="A316" s="31"/>
      <c r="B316" s="49"/>
      <c r="C316" s="25"/>
      <c r="D316" s="26"/>
      <c r="E316" s="26"/>
      <c r="F316" s="30"/>
      <c r="G316" s="27" t="str">
        <f>IF(D316=MaintenanceIntervals!$A$4,MaintenanceIntervals!$A$5,IF(AssetList!D316=MaintenanceIntervals!$A$5,MaintenanceIntervals!$A$4,IF(AssetList!D316=MaintenanceIntervals!$A$9,MaintenanceIntervals!$A$10,IF(AssetList!D316=MaintenanceIntervals!$A$10,MaintenanceIntervals!$A$9,IF(AssetList!D316=MaintenanceIntervals!$A$14,MaintenanceIntervals!$A$15,IF(AssetList!D316=MaintenanceIntervals!$A$15,MaintenanceIntervals!$A$14, " "))))))</f>
        <v xml:space="preserve"> </v>
      </c>
      <c r="H316" s="27" t="str">
        <f>IF(D316=MaintenanceIntervals!$A$4,AssetList!E316+MaintenanceIntervals!$C$4,IF(AssetList!D316=MaintenanceIntervals!$A$5,AssetList!E316+MaintenanceIntervals!$C$4,IF(AssetList!D316=MaintenanceIntervals!$A$9,AssetList!E316+MaintenanceIntervals!$C$9,IF(AssetList!D316=MaintenanceIntervals!$A$10,AssetList!E316+MaintenanceIntervals!$C$9,IF(AssetList!D316=MaintenanceIntervals!$A$14,AssetList!E316+MaintenanceIntervals!$C$14,IF(AssetList!D316=MaintenanceIntervals!$A$15,AssetList!E316+MaintenanceIntervals!$C$14," "))))))</f>
        <v xml:space="preserve"> </v>
      </c>
      <c r="I316" s="50" t="str">
        <f>IF(OR(AssetList!D316=MaintenanceIntervals!$A$4,AssetList!D316=MaintenanceIntervals!$A$5),EDATE(AssetList!F316,MaintenanceIntervals!$B$4),IF(OR(AssetList!D316=MaintenanceIntervals!$A$9,AssetList!D316=MaintenanceIntervals!$A$10),EDATE(AssetList!F316,MaintenanceIntervals!$B$9),IF(OR(AssetList!D316=MaintenanceIntervals!$A$14,AssetList!D316=MaintenanceIntervals!$A$15),EDATE(AssetList!F316,MaintenanceIntervals!$B$14)," ")))</f>
        <v xml:space="preserve"> </v>
      </c>
      <c r="J316" s="29"/>
      <c r="K316" s="33"/>
    </row>
    <row r="317" spans="1:11">
      <c r="A317" s="31"/>
      <c r="B317" s="49"/>
      <c r="C317" s="25"/>
      <c r="D317" s="26"/>
      <c r="E317" s="26"/>
      <c r="F317" s="30"/>
      <c r="G317" s="27" t="str">
        <f>IF(D317=MaintenanceIntervals!$A$4,MaintenanceIntervals!$A$5,IF(AssetList!D317=MaintenanceIntervals!$A$5,MaintenanceIntervals!$A$4,IF(AssetList!D317=MaintenanceIntervals!$A$9,MaintenanceIntervals!$A$10,IF(AssetList!D317=MaintenanceIntervals!$A$10,MaintenanceIntervals!$A$9,IF(AssetList!D317=MaintenanceIntervals!$A$14,MaintenanceIntervals!$A$15,IF(AssetList!D317=MaintenanceIntervals!$A$15,MaintenanceIntervals!$A$14, " "))))))</f>
        <v xml:space="preserve"> </v>
      </c>
      <c r="H317" s="27" t="str">
        <f>IF(D317=MaintenanceIntervals!$A$4,AssetList!E317+MaintenanceIntervals!$C$4,IF(AssetList!D317=MaintenanceIntervals!$A$5,AssetList!E317+MaintenanceIntervals!$C$4,IF(AssetList!D317=MaintenanceIntervals!$A$9,AssetList!E317+MaintenanceIntervals!$C$9,IF(AssetList!D317=MaintenanceIntervals!$A$10,AssetList!E317+MaintenanceIntervals!$C$9,IF(AssetList!D317=MaintenanceIntervals!$A$14,AssetList!E317+MaintenanceIntervals!$C$14,IF(AssetList!D317=MaintenanceIntervals!$A$15,AssetList!E317+MaintenanceIntervals!$C$14," "))))))</f>
        <v xml:space="preserve"> </v>
      </c>
      <c r="I317" s="50" t="str">
        <f>IF(OR(AssetList!D317=MaintenanceIntervals!$A$4,AssetList!D317=MaintenanceIntervals!$A$5),EDATE(AssetList!F317,MaintenanceIntervals!$B$4),IF(OR(AssetList!D317=MaintenanceIntervals!$A$9,AssetList!D317=MaintenanceIntervals!$A$10),EDATE(AssetList!F317,MaintenanceIntervals!$B$9),IF(OR(AssetList!D317=MaintenanceIntervals!$A$14,AssetList!D317=MaintenanceIntervals!$A$15),EDATE(AssetList!F317,MaintenanceIntervals!$B$14)," ")))</f>
        <v xml:space="preserve"> </v>
      </c>
      <c r="J317" s="29"/>
      <c r="K317" s="33"/>
    </row>
    <row r="318" spans="1:11">
      <c r="A318" s="31"/>
      <c r="B318" s="49"/>
      <c r="C318" s="25"/>
      <c r="D318" s="26"/>
      <c r="E318" s="26"/>
      <c r="F318" s="30"/>
      <c r="G318" s="27" t="str">
        <f>IF(D318=MaintenanceIntervals!$A$4,MaintenanceIntervals!$A$5,IF(AssetList!D318=MaintenanceIntervals!$A$5,MaintenanceIntervals!$A$4,IF(AssetList!D318=MaintenanceIntervals!$A$9,MaintenanceIntervals!$A$10,IF(AssetList!D318=MaintenanceIntervals!$A$10,MaintenanceIntervals!$A$9,IF(AssetList!D318=MaintenanceIntervals!$A$14,MaintenanceIntervals!$A$15,IF(AssetList!D318=MaintenanceIntervals!$A$15,MaintenanceIntervals!$A$14, " "))))))</f>
        <v xml:space="preserve"> </v>
      </c>
      <c r="H318" s="27" t="str">
        <f>IF(D318=MaintenanceIntervals!$A$4,AssetList!E318+MaintenanceIntervals!$C$4,IF(AssetList!D318=MaintenanceIntervals!$A$5,AssetList!E318+MaintenanceIntervals!$C$4,IF(AssetList!D318=MaintenanceIntervals!$A$9,AssetList!E318+MaintenanceIntervals!$C$9,IF(AssetList!D318=MaintenanceIntervals!$A$10,AssetList!E318+MaintenanceIntervals!$C$9,IF(AssetList!D318=MaintenanceIntervals!$A$14,AssetList!E318+MaintenanceIntervals!$C$14,IF(AssetList!D318=MaintenanceIntervals!$A$15,AssetList!E318+MaintenanceIntervals!$C$14," "))))))</f>
        <v xml:space="preserve"> </v>
      </c>
      <c r="I318" s="50" t="str">
        <f>IF(OR(AssetList!D318=MaintenanceIntervals!$A$4,AssetList!D318=MaintenanceIntervals!$A$5),EDATE(AssetList!F318,MaintenanceIntervals!$B$4),IF(OR(AssetList!D318=MaintenanceIntervals!$A$9,AssetList!D318=MaintenanceIntervals!$A$10),EDATE(AssetList!F318,MaintenanceIntervals!$B$9),IF(OR(AssetList!D318=MaintenanceIntervals!$A$14,AssetList!D318=MaintenanceIntervals!$A$15),EDATE(AssetList!F318,MaintenanceIntervals!$B$14)," ")))</f>
        <v xml:space="preserve"> </v>
      </c>
      <c r="J318" s="29"/>
      <c r="K318" s="33"/>
    </row>
    <row r="319" spans="1:11">
      <c r="A319" s="31"/>
      <c r="B319" s="49"/>
      <c r="C319" s="25"/>
      <c r="D319" s="26"/>
      <c r="E319" s="26"/>
      <c r="F319" s="30"/>
      <c r="G319" s="27" t="str">
        <f>IF(D319=MaintenanceIntervals!$A$4,MaintenanceIntervals!$A$5,IF(AssetList!D319=MaintenanceIntervals!$A$5,MaintenanceIntervals!$A$4,IF(AssetList!D319=MaintenanceIntervals!$A$9,MaintenanceIntervals!$A$10,IF(AssetList!D319=MaintenanceIntervals!$A$10,MaintenanceIntervals!$A$9,IF(AssetList!D319=MaintenanceIntervals!$A$14,MaintenanceIntervals!$A$15,IF(AssetList!D319=MaintenanceIntervals!$A$15,MaintenanceIntervals!$A$14, " "))))))</f>
        <v xml:space="preserve"> </v>
      </c>
      <c r="H319" s="27" t="str">
        <f>IF(D319=MaintenanceIntervals!$A$4,AssetList!E319+MaintenanceIntervals!$C$4,IF(AssetList!D319=MaintenanceIntervals!$A$5,AssetList!E319+MaintenanceIntervals!$C$4,IF(AssetList!D319=MaintenanceIntervals!$A$9,AssetList!E319+MaintenanceIntervals!$C$9,IF(AssetList!D319=MaintenanceIntervals!$A$10,AssetList!E319+MaintenanceIntervals!$C$9,IF(AssetList!D319=MaintenanceIntervals!$A$14,AssetList!E319+MaintenanceIntervals!$C$14,IF(AssetList!D319=MaintenanceIntervals!$A$15,AssetList!E319+MaintenanceIntervals!$C$14," "))))))</f>
        <v xml:space="preserve"> </v>
      </c>
      <c r="I319" s="50" t="str">
        <f>IF(OR(AssetList!D319=MaintenanceIntervals!$A$4,AssetList!D319=MaintenanceIntervals!$A$5),EDATE(AssetList!F319,MaintenanceIntervals!$B$4),IF(OR(AssetList!D319=MaintenanceIntervals!$A$9,AssetList!D319=MaintenanceIntervals!$A$10),EDATE(AssetList!F319,MaintenanceIntervals!$B$9),IF(OR(AssetList!D319=MaintenanceIntervals!$A$14,AssetList!D319=MaintenanceIntervals!$A$15),EDATE(AssetList!F319,MaintenanceIntervals!$B$14)," ")))</f>
        <v xml:space="preserve"> </v>
      </c>
      <c r="J319" s="29"/>
      <c r="K319" s="33"/>
    </row>
    <row r="320" spans="1:11">
      <c r="A320" s="31"/>
      <c r="B320" s="49"/>
      <c r="C320" s="25"/>
      <c r="D320" s="26"/>
      <c r="E320" s="26"/>
      <c r="F320" s="30"/>
      <c r="G320" s="27" t="str">
        <f>IF(D320=MaintenanceIntervals!$A$4,MaintenanceIntervals!$A$5,IF(AssetList!D320=MaintenanceIntervals!$A$5,MaintenanceIntervals!$A$4,IF(AssetList!D320=MaintenanceIntervals!$A$9,MaintenanceIntervals!$A$10,IF(AssetList!D320=MaintenanceIntervals!$A$10,MaintenanceIntervals!$A$9,IF(AssetList!D320=MaintenanceIntervals!$A$14,MaintenanceIntervals!$A$15,IF(AssetList!D320=MaintenanceIntervals!$A$15,MaintenanceIntervals!$A$14, " "))))))</f>
        <v xml:space="preserve"> </v>
      </c>
      <c r="H320" s="27" t="str">
        <f>IF(D320=MaintenanceIntervals!$A$4,AssetList!E320+MaintenanceIntervals!$C$4,IF(AssetList!D320=MaintenanceIntervals!$A$5,AssetList!E320+MaintenanceIntervals!$C$4,IF(AssetList!D320=MaintenanceIntervals!$A$9,AssetList!E320+MaintenanceIntervals!$C$9,IF(AssetList!D320=MaintenanceIntervals!$A$10,AssetList!E320+MaintenanceIntervals!$C$9,IF(AssetList!D320=MaintenanceIntervals!$A$14,AssetList!E320+MaintenanceIntervals!$C$14,IF(AssetList!D320=MaintenanceIntervals!$A$15,AssetList!E320+MaintenanceIntervals!$C$14," "))))))</f>
        <v xml:space="preserve"> </v>
      </c>
      <c r="I320" s="50" t="str">
        <f>IF(OR(AssetList!D320=MaintenanceIntervals!$A$4,AssetList!D320=MaintenanceIntervals!$A$5),EDATE(AssetList!F320,MaintenanceIntervals!$B$4),IF(OR(AssetList!D320=MaintenanceIntervals!$A$9,AssetList!D320=MaintenanceIntervals!$A$10),EDATE(AssetList!F320,MaintenanceIntervals!$B$9),IF(OR(AssetList!D320=MaintenanceIntervals!$A$14,AssetList!D320=MaintenanceIntervals!$A$15),EDATE(AssetList!F320,MaintenanceIntervals!$B$14)," ")))</f>
        <v xml:space="preserve"> </v>
      </c>
      <c r="J320" s="29"/>
      <c r="K320" s="33"/>
    </row>
    <row r="321" spans="1:11">
      <c r="A321" s="31"/>
      <c r="B321" s="49"/>
      <c r="C321" s="25"/>
      <c r="D321" s="26"/>
      <c r="E321" s="26"/>
      <c r="F321" s="30"/>
      <c r="G321" s="27" t="str">
        <f>IF(D321=MaintenanceIntervals!$A$4,MaintenanceIntervals!$A$5,IF(AssetList!D321=MaintenanceIntervals!$A$5,MaintenanceIntervals!$A$4,IF(AssetList!D321=MaintenanceIntervals!$A$9,MaintenanceIntervals!$A$10,IF(AssetList!D321=MaintenanceIntervals!$A$10,MaintenanceIntervals!$A$9,IF(AssetList!D321=MaintenanceIntervals!$A$14,MaintenanceIntervals!$A$15,IF(AssetList!D321=MaintenanceIntervals!$A$15,MaintenanceIntervals!$A$14, " "))))))</f>
        <v xml:space="preserve"> </v>
      </c>
      <c r="H321" s="27" t="str">
        <f>IF(D321=MaintenanceIntervals!$A$4,AssetList!E321+MaintenanceIntervals!$C$4,IF(AssetList!D321=MaintenanceIntervals!$A$5,AssetList!E321+MaintenanceIntervals!$C$4,IF(AssetList!D321=MaintenanceIntervals!$A$9,AssetList!E321+MaintenanceIntervals!$C$9,IF(AssetList!D321=MaintenanceIntervals!$A$10,AssetList!E321+MaintenanceIntervals!$C$9,IF(AssetList!D321=MaintenanceIntervals!$A$14,AssetList!E321+MaintenanceIntervals!$C$14,IF(AssetList!D321=MaintenanceIntervals!$A$15,AssetList!E321+MaintenanceIntervals!$C$14," "))))))</f>
        <v xml:space="preserve"> </v>
      </c>
      <c r="I321" s="50" t="str">
        <f>IF(OR(AssetList!D321=MaintenanceIntervals!$A$4,AssetList!D321=MaintenanceIntervals!$A$5),EDATE(AssetList!F321,MaintenanceIntervals!$B$4),IF(OR(AssetList!D321=MaintenanceIntervals!$A$9,AssetList!D321=MaintenanceIntervals!$A$10),EDATE(AssetList!F321,MaintenanceIntervals!$B$9),IF(OR(AssetList!D321=MaintenanceIntervals!$A$14,AssetList!D321=MaintenanceIntervals!$A$15),EDATE(AssetList!F321,MaintenanceIntervals!$B$14)," ")))</f>
        <v xml:space="preserve"> </v>
      </c>
      <c r="J321" s="29"/>
      <c r="K321" s="33"/>
    </row>
    <row r="322" spans="1:11">
      <c r="A322" s="31"/>
      <c r="B322" s="49"/>
      <c r="C322" s="25"/>
      <c r="D322" s="26"/>
      <c r="E322" s="26"/>
      <c r="F322" s="30"/>
      <c r="G322" s="27" t="str">
        <f>IF(D322=MaintenanceIntervals!$A$4,MaintenanceIntervals!$A$5,IF(AssetList!D322=MaintenanceIntervals!$A$5,MaintenanceIntervals!$A$4,IF(AssetList!D322=MaintenanceIntervals!$A$9,MaintenanceIntervals!$A$10,IF(AssetList!D322=MaintenanceIntervals!$A$10,MaintenanceIntervals!$A$9,IF(AssetList!D322=MaintenanceIntervals!$A$14,MaintenanceIntervals!$A$15,IF(AssetList!D322=MaintenanceIntervals!$A$15,MaintenanceIntervals!$A$14, " "))))))</f>
        <v xml:space="preserve"> </v>
      </c>
      <c r="H322" s="27" t="str">
        <f>IF(D322=MaintenanceIntervals!$A$4,AssetList!E322+MaintenanceIntervals!$C$4,IF(AssetList!D322=MaintenanceIntervals!$A$5,AssetList!E322+MaintenanceIntervals!$C$4,IF(AssetList!D322=MaintenanceIntervals!$A$9,AssetList!E322+MaintenanceIntervals!$C$9,IF(AssetList!D322=MaintenanceIntervals!$A$10,AssetList!E322+MaintenanceIntervals!$C$9,IF(AssetList!D322=MaintenanceIntervals!$A$14,AssetList!E322+MaintenanceIntervals!$C$14,IF(AssetList!D322=MaintenanceIntervals!$A$15,AssetList!E322+MaintenanceIntervals!$C$14," "))))))</f>
        <v xml:space="preserve"> </v>
      </c>
      <c r="I322" s="50" t="str">
        <f>IF(OR(AssetList!D322=MaintenanceIntervals!$A$4,AssetList!D322=MaintenanceIntervals!$A$5),EDATE(AssetList!F322,MaintenanceIntervals!$B$4),IF(OR(AssetList!D322=MaintenanceIntervals!$A$9,AssetList!D322=MaintenanceIntervals!$A$10),EDATE(AssetList!F322,MaintenanceIntervals!$B$9),IF(OR(AssetList!D322=MaintenanceIntervals!$A$14,AssetList!D322=MaintenanceIntervals!$A$15),EDATE(AssetList!F322,MaintenanceIntervals!$B$14)," ")))</f>
        <v xml:space="preserve"> </v>
      </c>
      <c r="J322" s="29"/>
      <c r="K322" s="33"/>
    </row>
    <row r="323" spans="1:11">
      <c r="A323" s="31"/>
      <c r="B323" s="49"/>
      <c r="C323" s="25"/>
      <c r="D323" s="26"/>
      <c r="E323" s="26"/>
      <c r="F323" s="30"/>
      <c r="G323" s="27" t="str">
        <f>IF(D323=MaintenanceIntervals!$A$4,MaintenanceIntervals!$A$5,IF(AssetList!D323=MaintenanceIntervals!$A$5,MaintenanceIntervals!$A$4,IF(AssetList!D323=MaintenanceIntervals!$A$9,MaintenanceIntervals!$A$10,IF(AssetList!D323=MaintenanceIntervals!$A$10,MaintenanceIntervals!$A$9,IF(AssetList!D323=MaintenanceIntervals!$A$14,MaintenanceIntervals!$A$15,IF(AssetList!D323=MaintenanceIntervals!$A$15,MaintenanceIntervals!$A$14, " "))))))</f>
        <v xml:space="preserve"> </v>
      </c>
      <c r="H323" s="27" t="str">
        <f>IF(D323=MaintenanceIntervals!$A$4,AssetList!E323+MaintenanceIntervals!$C$4,IF(AssetList!D323=MaintenanceIntervals!$A$5,AssetList!E323+MaintenanceIntervals!$C$4,IF(AssetList!D323=MaintenanceIntervals!$A$9,AssetList!E323+MaintenanceIntervals!$C$9,IF(AssetList!D323=MaintenanceIntervals!$A$10,AssetList!E323+MaintenanceIntervals!$C$9,IF(AssetList!D323=MaintenanceIntervals!$A$14,AssetList!E323+MaintenanceIntervals!$C$14,IF(AssetList!D323=MaintenanceIntervals!$A$15,AssetList!E323+MaintenanceIntervals!$C$14," "))))))</f>
        <v xml:space="preserve"> </v>
      </c>
      <c r="I323" s="50" t="str">
        <f>IF(OR(AssetList!D323=MaintenanceIntervals!$A$4,AssetList!D323=MaintenanceIntervals!$A$5),EDATE(AssetList!F323,MaintenanceIntervals!$B$4),IF(OR(AssetList!D323=MaintenanceIntervals!$A$9,AssetList!D323=MaintenanceIntervals!$A$10),EDATE(AssetList!F323,MaintenanceIntervals!$B$9),IF(OR(AssetList!D323=MaintenanceIntervals!$A$14,AssetList!D323=MaintenanceIntervals!$A$15),EDATE(AssetList!F323,MaintenanceIntervals!$B$14)," ")))</f>
        <v xml:space="preserve"> </v>
      </c>
      <c r="J323" s="29"/>
      <c r="K323" s="33"/>
    </row>
    <row r="324" spans="1:11">
      <c r="A324" s="31"/>
      <c r="B324" s="49"/>
      <c r="C324" s="25"/>
      <c r="D324" s="26"/>
      <c r="E324" s="26"/>
      <c r="F324" s="30"/>
      <c r="G324" s="27" t="str">
        <f>IF(D324=MaintenanceIntervals!$A$4,MaintenanceIntervals!$A$5,IF(AssetList!D324=MaintenanceIntervals!$A$5,MaintenanceIntervals!$A$4,IF(AssetList!D324=MaintenanceIntervals!$A$9,MaintenanceIntervals!$A$10,IF(AssetList!D324=MaintenanceIntervals!$A$10,MaintenanceIntervals!$A$9,IF(AssetList!D324=MaintenanceIntervals!$A$14,MaintenanceIntervals!$A$15,IF(AssetList!D324=MaintenanceIntervals!$A$15,MaintenanceIntervals!$A$14, " "))))))</f>
        <v xml:space="preserve"> </v>
      </c>
      <c r="H324" s="27" t="str">
        <f>IF(D324=MaintenanceIntervals!$A$4,AssetList!E324+MaintenanceIntervals!$C$4,IF(AssetList!D324=MaintenanceIntervals!$A$5,AssetList!E324+MaintenanceIntervals!$C$4,IF(AssetList!D324=MaintenanceIntervals!$A$9,AssetList!E324+MaintenanceIntervals!$C$9,IF(AssetList!D324=MaintenanceIntervals!$A$10,AssetList!E324+MaintenanceIntervals!$C$9,IF(AssetList!D324=MaintenanceIntervals!$A$14,AssetList!E324+MaintenanceIntervals!$C$14,IF(AssetList!D324=MaintenanceIntervals!$A$15,AssetList!E324+MaintenanceIntervals!$C$14," "))))))</f>
        <v xml:space="preserve"> </v>
      </c>
      <c r="I324" s="50" t="str">
        <f>IF(OR(AssetList!D324=MaintenanceIntervals!$A$4,AssetList!D324=MaintenanceIntervals!$A$5),EDATE(AssetList!F324,MaintenanceIntervals!$B$4),IF(OR(AssetList!D324=MaintenanceIntervals!$A$9,AssetList!D324=MaintenanceIntervals!$A$10),EDATE(AssetList!F324,MaintenanceIntervals!$B$9),IF(OR(AssetList!D324=MaintenanceIntervals!$A$14,AssetList!D324=MaintenanceIntervals!$A$15),EDATE(AssetList!F324,MaintenanceIntervals!$B$14)," ")))</f>
        <v xml:space="preserve"> </v>
      </c>
      <c r="J324" s="29"/>
      <c r="K324" s="33"/>
    </row>
    <row r="325" spans="1:11">
      <c r="A325" s="31"/>
      <c r="B325" s="49"/>
      <c r="C325" s="25"/>
      <c r="D325" s="26"/>
      <c r="E325" s="26"/>
      <c r="F325" s="30"/>
      <c r="G325" s="27" t="str">
        <f>IF(D325=MaintenanceIntervals!$A$4,MaintenanceIntervals!$A$5,IF(AssetList!D325=MaintenanceIntervals!$A$5,MaintenanceIntervals!$A$4,IF(AssetList!D325=MaintenanceIntervals!$A$9,MaintenanceIntervals!$A$10,IF(AssetList!D325=MaintenanceIntervals!$A$10,MaintenanceIntervals!$A$9,IF(AssetList!D325=MaintenanceIntervals!$A$14,MaintenanceIntervals!$A$15,IF(AssetList!D325=MaintenanceIntervals!$A$15,MaintenanceIntervals!$A$14, " "))))))</f>
        <v xml:space="preserve"> </v>
      </c>
      <c r="H325" s="27" t="str">
        <f>IF(D325=MaintenanceIntervals!$A$4,AssetList!E325+MaintenanceIntervals!$C$4,IF(AssetList!D325=MaintenanceIntervals!$A$5,AssetList!E325+MaintenanceIntervals!$C$4,IF(AssetList!D325=MaintenanceIntervals!$A$9,AssetList!E325+MaintenanceIntervals!$C$9,IF(AssetList!D325=MaintenanceIntervals!$A$10,AssetList!E325+MaintenanceIntervals!$C$9,IF(AssetList!D325=MaintenanceIntervals!$A$14,AssetList!E325+MaintenanceIntervals!$C$14,IF(AssetList!D325=MaintenanceIntervals!$A$15,AssetList!E325+MaintenanceIntervals!$C$14," "))))))</f>
        <v xml:space="preserve"> </v>
      </c>
      <c r="I325" s="50" t="str">
        <f>IF(OR(AssetList!D325=MaintenanceIntervals!$A$4,AssetList!D325=MaintenanceIntervals!$A$5),EDATE(AssetList!F325,MaintenanceIntervals!$B$4),IF(OR(AssetList!D325=MaintenanceIntervals!$A$9,AssetList!D325=MaintenanceIntervals!$A$10),EDATE(AssetList!F325,MaintenanceIntervals!$B$9),IF(OR(AssetList!D325=MaintenanceIntervals!$A$14,AssetList!D325=MaintenanceIntervals!$A$15),EDATE(AssetList!F325,MaintenanceIntervals!$B$14)," ")))</f>
        <v xml:space="preserve"> </v>
      </c>
      <c r="J325" s="29"/>
      <c r="K325" s="33"/>
    </row>
    <row r="326" spans="1:11">
      <c r="A326" s="31"/>
      <c r="B326" s="49"/>
      <c r="C326" s="25"/>
      <c r="D326" s="26"/>
      <c r="E326" s="26"/>
      <c r="F326" s="30"/>
      <c r="G326" s="27" t="str">
        <f>IF(D326=MaintenanceIntervals!$A$4,MaintenanceIntervals!$A$5,IF(AssetList!D326=MaintenanceIntervals!$A$5,MaintenanceIntervals!$A$4,IF(AssetList!D326=MaintenanceIntervals!$A$9,MaintenanceIntervals!$A$10,IF(AssetList!D326=MaintenanceIntervals!$A$10,MaintenanceIntervals!$A$9,IF(AssetList!D326=MaintenanceIntervals!$A$14,MaintenanceIntervals!$A$15,IF(AssetList!D326=MaintenanceIntervals!$A$15,MaintenanceIntervals!$A$14, " "))))))</f>
        <v xml:space="preserve"> </v>
      </c>
      <c r="H326" s="27" t="str">
        <f>IF(D326=MaintenanceIntervals!$A$4,AssetList!E326+MaintenanceIntervals!$C$4,IF(AssetList!D326=MaintenanceIntervals!$A$5,AssetList!E326+MaintenanceIntervals!$C$4,IF(AssetList!D326=MaintenanceIntervals!$A$9,AssetList!E326+MaintenanceIntervals!$C$9,IF(AssetList!D326=MaintenanceIntervals!$A$10,AssetList!E326+MaintenanceIntervals!$C$9,IF(AssetList!D326=MaintenanceIntervals!$A$14,AssetList!E326+MaintenanceIntervals!$C$14,IF(AssetList!D326=MaintenanceIntervals!$A$15,AssetList!E326+MaintenanceIntervals!$C$14," "))))))</f>
        <v xml:space="preserve"> </v>
      </c>
      <c r="I326" s="50" t="str">
        <f>IF(OR(AssetList!D326=MaintenanceIntervals!$A$4,AssetList!D326=MaintenanceIntervals!$A$5),EDATE(AssetList!F326,MaintenanceIntervals!$B$4),IF(OR(AssetList!D326=MaintenanceIntervals!$A$9,AssetList!D326=MaintenanceIntervals!$A$10),EDATE(AssetList!F326,MaintenanceIntervals!$B$9),IF(OR(AssetList!D326=MaintenanceIntervals!$A$14,AssetList!D326=MaintenanceIntervals!$A$15),EDATE(AssetList!F326,MaintenanceIntervals!$B$14)," ")))</f>
        <v xml:space="preserve"> </v>
      </c>
      <c r="J326" s="29"/>
      <c r="K326" s="33"/>
    </row>
    <row r="327" spans="1:11">
      <c r="A327" s="31"/>
      <c r="B327" s="49"/>
      <c r="C327" s="25"/>
      <c r="D327" s="26"/>
      <c r="E327" s="26"/>
      <c r="F327" s="30"/>
      <c r="G327" s="27" t="str">
        <f>IF(D327=MaintenanceIntervals!$A$4,MaintenanceIntervals!$A$5,IF(AssetList!D327=MaintenanceIntervals!$A$5,MaintenanceIntervals!$A$4,IF(AssetList!D327=MaintenanceIntervals!$A$9,MaintenanceIntervals!$A$10,IF(AssetList!D327=MaintenanceIntervals!$A$10,MaintenanceIntervals!$A$9,IF(AssetList!D327=MaintenanceIntervals!$A$14,MaintenanceIntervals!$A$15,IF(AssetList!D327=MaintenanceIntervals!$A$15,MaintenanceIntervals!$A$14, " "))))))</f>
        <v xml:space="preserve"> </v>
      </c>
      <c r="H327" s="27" t="str">
        <f>IF(D327=MaintenanceIntervals!$A$4,AssetList!E327+MaintenanceIntervals!$C$4,IF(AssetList!D327=MaintenanceIntervals!$A$5,AssetList!E327+MaintenanceIntervals!$C$4,IF(AssetList!D327=MaintenanceIntervals!$A$9,AssetList!E327+MaintenanceIntervals!$C$9,IF(AssetList!D327=MaintenanceIntervals!$A$10,AssetList!E327+MaintenanceIntervals!$C$9,IF(AssetList!D327=MaintenanceIntervals!$A$14,AssetList!E327+MaintenanceIntervals!$C$14,IF(AssetList!D327=MaintenanceIntervals!$A$15,AssetList!E327+MaintenanceIntervals!$C$14," "))))))</f>
        <v xml:space="preserve"> </v>
      </c>
      <c r="I327" s="50" t="str">
        <f>IF(OR(AssetList!D327=MaintenanceIntervals!$A$4,AssetList!D327=MaintenanceIntervals!$A$5),EDATE(AssetList!F327,MaintenanceIntervals!$B$4),IF(OR(AssetList!D327=MaintenanceIntervals!$A$9,AssetList!D327=MaintenanceIntervals!$A$10),EDATE(AssetList!F327,MaintenanceIntervals!$B$9),IF(OR(AssetList!D327=MaintenanceIntervals!$A$14,AssetList!D327=MaintenanceIntervals!$A$15),EDATE(AssetList!F327,MaintenanceIntervals!$B$14)," ")))</f>
        <v xml:space="preserve"> </v>
      </c>
      <c r="J327" s="29"/>
      <c r="K327" s="33"/>
    </row>
    <row r="328" spans="1:11">
      <c r="A328" s="31"/>
      <c r="B328" s="49"/>
      <c r="C328" s="25"/>
      <c r="D328" s="26"/>
      <c r="E328" s="26"/>
      <c r="F328" s="30"/>
      <c r="G328" s="27" t="str">
        <f>IF(D328=MaintenanceIntervals!$A$4,MaintenanceIntervals!$A$5,IF(AssetList!D328=MaintenanceIntervals!$A$5,MaintenanceIntervals!$A$4,IF(AssetList!D328=MaintenanceIntervals!$A$9,MaintenanceIntervals!$A$10,IF(AssetList!D328=MaintenanceIntervals!$A$10,MaintenanceIntervals!$A$9,IF(AssetList!D328=MaintenanceIntervals!$A$14,MaintenanceIntervals!$A$15,IF(AssetList!D328=MaintenanceIntervals!$A$15,MaintenanceIntervals!$A$14, " "))))))</f>
        <v xml:space="preserve"> </v>
      </c>
      <c r="H328" s="27" t="str">
        <f>IF(D328=MaintenanceIntervals!$A$4,AssetList!E328+MaintenanceIntervals!$C$4,IF(AssetList!D328=MaintenanceIntervals!$A$5,AssetList!E328+MaintenanceIntervals!$C$4,IF(AssetList!D328=MaintenanceIntervals!$A$9,AssetList!E328+MaintenanceIntervals!$C$9,IF(AssetList!D328=MaintenanceIntervals!$A$10,AssetList!E328+MaintenanceIntervals!$C$9,IF(AssetList!D328=MaintenanceIntervals!$A$14,AssetList!E328+MaintenanceIntervals!$C$14,IF(AssetList!D328=MaintenanceIntervals!$A$15,AssetList!E328+MaintenanceIntervals!$C$14," "))))))</f>
        <v xml:space="preserve"> </v>
      </c>
      <c r="I328" s="50" t="str">
        <f>IF(OR(AssetList!D328=MaintenanceIntervals!$A$4,AssetList!D328=MaintenanceIntervals!$A$5),EDATE(AssetList!F328,MaintenanceIntervals!$B$4),IF(OR(AssetList!D328=MaintenanceIntervals!$A$9,AssetList!D328=MaintenanceIntervals!$A$10),EDATE(AssetList!F328,MaintenanceIntervals!$B$9),IF(OR(AssetList!D328=MaintenanceIntervals!$A$14,AssetList!D328=MaintenanceIntervals!$A$15),EDATE(AssetList!F328,MaintenanceIntervals!$B$14)," ")))</f>
        <v xml:space="preserve"> </v>
      </c>
      <c r="J328" s="29"/>
      <c r="K328" s="33"/>
    </row>
    <row r="329" spans="1:11">
      <c r="A329" s="31"/>
      <c r="B329" s="49"/>
      <c r="C329" s="25"/>
      <c r="D329" s="26"/>
      <c r="E329" s="26"/>
      <c r="F329" s="30"/>
      <c r="G329" s="27" t="str">
        <f>IF(D329=MaintenanceIntervals!$A$4,MaintenanceIntervals!$A$5,IF(AssetList!D329=MaintenanceIntervals!$A$5,MaintenanceIntervals!$A$4,IF(AssetList!D329=MaintenanceIntervals!$A$9,MaintenanceIntervals!$A$10,IF(AssetList!D329=MaintenanceIntervals!$A$10,MaintenanceIntervals!$A$9,IF(AssetList!D329=MaintenanceIntervals!$A$14,MaintenanceIntervals!$A$15,IF(AssetList!D329=MaintenanceIntervals!$A$15,MaintenanceIntervals!$A$14, " "))))))</f>
        <v xml:space="preserve"> </v>
      </c>
      <c r="H329" s="27" t="str">
        <f>IF(D329=MaintenanceIntervals!$A$4,AssetList!E329+MaintenanceIntervals!$C$4,IF(AssetList!D329=MaintenanceIntervals!$A$5,AssetList!E329+MaintenanceIntervals!$C$4,IF(AssetList!D329=MaintenanceIntervals!$A$9,AssetList!E329+MaintenanceIntervals!$C$9,IF(AssetList!D329=MaintenanceIntervals!$A$10,AssetList!E329+MaintenanceIntervals!$C$9,IF(AssetList!D329=MaintenanceIntervals!$A$14,AssetList!E329+MaintenanceIntervals!$C$14,IF(AssetList!D329=MaintenanceIntervals!$A$15,AssetList!E329+MaintenanceIntervals!$C$14," "))))))</f>
        <v xml:space="preserve"> </v>
      </c>
      <c r="I329" s="50" t="str">
        <f>IF(OR(AssetList!D329=MaintenanceIntervals!$A$4,AssetList!D329=MaintenanceIntervals!$A$5),EDATE(AssetList!F329,MaintenanceIntervals!$B$4),IF(OR(AssetList!D329=MaintenanceIntervals!$A$9,AssetList!D329=MaintenanceIntervals!$A$10),EDATE(AssetList!F329,MaintenanceIntervals!$B$9),IF(OR(AssetList!D329=MaintenanceIntervals!$A$14,AssetList!D329=MaintenanceIntervals!$A$15),EDATE(AssetList!F329,MaintenanceIntervals!$B$14)," ")))</f>
        <v xml:space="preserve"> </v>
      </c>
      <c r="J329" s="29"/>
      <c r="K329" s="33"/>
    </row>
    <row r="330" spans="1:11">
      <c r="A330" s="31"/>
      <c r="B330" s="49"/>
      <c r="C330" s="25"/>
      <c r="D330" s="26"/>
      <c r="E330" s="26"/>
      <c r="F330" s="30"/>
      <c r="G330" s="27" t="str">
        <f>IF(D330=MaintenanceIntervals!$A$4,MaintenanceIntervals!$A$5,IF(AssetList!D330=MaintenanceIntervals!$A$5,MaintenanceIntervals!$A$4,IF(AssetList!D330=MaintenanceIntervals!$A$9,MaintenanceIntervals!$A$10,IF(AssetList!D330=MaintenanceIntervals!$A$10,MaintenanceIntervals!$A$9,IF(AssetList!D330=MaintenanceIntervals!$A$14,MaintenanceIntervals!$A$15,IF(AssetList!D330=MaintenanceIntervals!$A$15,MaintenanceIntervals!$A$14, " "))))))</f>
        <v xml:space="preserve"> </v>
      </c>
      <c r="H330" s="27" t="str">
        <f>IF(D330=MaintenanceIntervals!$A$4,AssetList!E330+MaintenanceIntervals!$C$4,IF(AssetList!D330=MaintenanceIntervals!$A$5,AssetList!E330+MaintenanceIntervals!$C$4,IF(AssetList!D330=MaintenanceIntervals!$A$9,AssetList!E330+MaintenanceIntervals!$C$9,IF(AssetList!D330=MaintenanceIntervals!$A$10,AssetList!E330+MaintenanceIntervals!$C$9,IF(AssetList!D330=MaintenanceIntervals!$A$14,AssetList!E330+MaintenanceIntervals!$C$14,IF(AssetList!D330=MaintenanceIntervals!$A$15,AssetList!E330+MaintenanceIntervals!$C$14," "))))))</f>
        <v xml:space="preserve"> </v>
      </c>
      <c r="I330" s="50" t="str">
        <f>IF(OR(AssetList!D330=MaintenanceIntervals!$A$4,AssetList!D330=MaintenanceIntervals!$A$5),EDATE(AssetList!F330,MaintenanceIntervals!$B$4),IF(OR(AssetList!D330=MaintenanceIntervals!$A$9,AssetList!D330=MaintenanceIntervals!$A$10),EDATE(AssetList!F330,MaintenanceIntervals!$B$9),IF(OR(AssetList!D330=MaintenanceIntervals!$A$14,AssetList!D330=MaintenanceIntervals!$A$15),EDATE(AssetList!F330,MaintenanceIntervals!$B$14)," ")))</f>
        <v xml:space="preserve"> </v>
      </c>
      <c r="J330" s="29"/>
      <c r="K330" s="33"/>
    </row>
    <row r="331" spans="1:11">
      <c r="A331" s="31"/>
      <c r="B331" s="49"/>
      <c r="C331" s="25"/>
      <c r="D331" s="26"/>
      <c r="E331" s="26"/>
      <c r="F331" s="30"/>
      <c r="G331" s="27" t="str">
        <f>IF(D331=MaintenanceIntervals!$A$4,MaintenanceIntervals!$A$5,IF(AssetList!D331=MaintenanceIntervals!$A$5,MaintenanceIntervals!$A$4,IF(AssetList!D331=MaintenanceIntervals!$A$9,MaintenanceIntervals!$A$10,IF(AssetList!D331=MaintenanceIntervals!$A$10,MaintenanceIntervals!$A$9,IF(AssetList!D331=MaintenanceIntervals!$A$14,MaintenanceIntervals!$A$15,IF(AssetList!D331=MaintenanceIntervals!$A$15,MaintenanceIntervals!$A$14, " "))))))</f>
        <v xml:space="preserve"> </v>
      </c>
      <c r="H331" s="27" t="str">
        <f>IF(D331=MaintenanceIntervals!$A$4,AssetList!E331+MaintenanceIntervals!$C$4,IF(AssetList!D331=MaintenanceIntervals!$A$5,AssetList!E331+MaintenanceIntervals!$C$4,IF(AssetList!D331=MaintenanceIntervals!$A$9,AssetList!E331+MaintenanceIntervals!$C$9,IF(AssetList!D331=MaintenanceIntervals!$A$10,AssetList!E331+MaintenanceIntervals!$C$9,IF(AssetList!D331=MaintenanceIntervals!$A$14,AssetList!E331+MaintenanceIntervals!$C$14,IF(AssetList!D331=MaintenanceIntervals!$A$15,AssetList!E331+MaintenanceIntervals!$C$14," "))))))</f>
        <v xml:space="preserve"> </v>
      </c>
      <c r="I331" s="50" t="str">
        <f>IF(OR(AssetList!D331=MaintenanceIntervals!$A$4,AssetList!D331=MaintenanceIntervals!$A$5),EDATE(AssetList!F331,MaintenanceIntervals!$B$4),IF(OR(AssetList!D331=MaintenanceIntervals!$A$9,AssetList!D331=MaintenanceIntervals!$A$10),EDATE(AssetList!F331,MaintenanceIntervals!$B$9),IF(OR(AssetList!D331=MaintenanceIntervals!$A$14,AssetList!D331=MaintenanceIntervals!$A$15),EDATE(AssetList!F331,MaintenanceIntervals!$B$14)," ")))</f>
        <v xml:space="preserve"> </v>
      </c>
      <c r="J331" s="29"/>
      <c r="K331" s="33"/>
    </row>
    <row r="332" spans="1:11">
      <c r="A332" s="31"/>
      <c r="B332" s="49"/>
      <c r="C332" s="25"/>
      <c r="D332" s="26"/>
      <c r="E332" s="26"/>
      <c r="F332" s="30"/>
      <c r="G332" s="27" t="str">
        <f>IF(D332=MaintenanceIntervals!$A$4,MaintenanceIntervals!$A$5,IF(AssetList!D332=MaintenanceIntervals!$A$5,MaintenanceIntervals!$A$4,IF(AssetList!D332=MaintenanceIntervals!$A$9,MaintenanceIntervals!$A$10,IF(AssetList!D332=MaintenanceIntervals!$A$10,MaintenanceIntervals!$A$9,IF(AssetList!D332=MaintenanceIntervals!$A$14,MaintenanceIntervals!$A$15,IF(AssetList!D332=MaintenanceIntervals!$A$15,MaintenanceIntervals!$A$14, " "))))))</f>
        <v xml:space="preserve"> </v>
      </c>
      <c r="H332" s="27" t="str">
        <f>IF(D332=MaintenanceIntervals!$A$4,AssetList!E332+MaintenanceIntervals!$C$4,IF(AssetList!D332=MaintenanceIntervals!$A$5,AssetList!E332+MaintenanceIntervals!$C$4,IF(AssetList!D332=MaintenanceIntervals!$A$9,AssetList!E332+MaintenanceIntervals!$C$9,IF(AssetList!D332=MaintenanceIntervals!$A$10,AssetList!E332+MaintenanceIntervals!$C$9,IF(AssetList!D332=MaintenanceIntervals!$A$14,AssetList!E332+MaintenanceIntervals!$C$14,IF(AssetList!D332=MaintenanceIntervals!$A$15,AssetList!E332+MaintenanceIntervals!$C$14," "))))))</f>
        <v xml:space="preserve"> </v>
      </c>
      <c r="I332" s="50" t="str">
        <f>IF(OR(AssetList!D332=MaintenanceIntervals!$A$4,AssetList!D332=MaintenanceIntervals!$A$5),EDATE(AssetList!F332,MaintenanceIntervals!$B$4),IF(OR(AssetList!D332=MaintenanceIntervals!$A$9,AssetList!D332=MaintenanceIntervals!$A$10),EDATE(AssetList!F332,MaintenanceIntervals!$B$9),IF(OR(AssetList!D332=MaintenanceIntervals!$A$14,AssetList!D332=MaintenanceIntervals!$A$15),EDATE(AssetList!F332,MaintenanceIntervals!$B$14)," ")))</f>
        <v xml:space="preserve"> </v>
      </c>
      <c r="J332" s="29"/>
      <c r="K332" s="33"/>
    </row>
    <row r="333" spans="1:11">
      <c r="A333" s="31"/>
      <c r="B333" s="49"/>
      <c r="C333" s="25"/>
      <c r="D333" s="26"/>
      <c r="E333" s="26"/>
      <c r="F333" s="30"/>
      <c r="G333" s="27" t="str">
        <f>IF(D333=MaintenanceIntervals!$A$4,MaintenanceIntervals!$A$5,IF(AssetList!D333=MaintenanceIntervals!$A$5,MaintenanceIntervals!$A$4,IF(AssetList!D333=MaintenanceIntervals!$A$9,MaintenanceIntervals!$A$10,IF(AssetList!D333=MaintenanceIntervals!$A$10,MaintenanceIntervals!$A$9,IF(AssetList!D333=MaintenanceIntervals!$A$14,MaintenanceIntervals!$A$15,IF(AssetList!D333=MaintenanceIntervals!$A$15,MaintenanceIntervals!$A$14, " "))))))</f>
        <v xml:space="preserve"> </v>
      </c>
      <c r="H333" s="27" t="str">
        <f>IF(D333=MaintenanceIntervals!$A$4,AssetList!E333+MaintenanceIntervals!$C$4,IF(AssetList!D333=MaintenanceIntervals!$A$5,AssetList!E333+MaintenanceIntervals!$C$4,IF(AssetList!D333=MaintenanceIntervals!$A$9,AssetList!E333+MaintenanceIntervals!$C$9,IF(AssetList!D333=MaintenanceIntervals!$A$10,AssetList!E333+MaintenanceIntervals!$C$9,IF(AssetList!D333=MaintenanceIntervals!$A$14,AssetList!E333+MaintenanceIntervals!$C$14,IF(AssetList!D333=MaintenanceIntervals!$A$15,AssetList!E333+MaintenanceIntervals!$C$14," "))))))</f>
        <v xml:space="preserve"> </v>
      </c>
      <c r="I333" s="50" t="str">
        <f>IF(OR(AssetList!D333=MaintenanceIntervals!$A$4,AssetList!D333=MaintenanceIntervals!$A$5),EDATE(AssetList!F333,MaintenanceIntervals!$B$4),IF(OR(AssetList!D333=MaintenanceIntervals!$A$9,AssetList!D333=MaintenanceIntervals!$A$10),EDATE(AssetList!F333,MaintenanceIntervals!$B$9),IF(OR(AssetList!D333=MaintenanceIntervals!$A$14,AssetList!D333=MaintenanceIntervals!$A$15),EDATE(AssetList!F333,MaintenanceIntervals!$B$14)," ")))</f>
        <v xml:space="preserve"> </v>
      </c>
      <c r="J333" s="29"/>
      <c r="K333" s="33"/>
    </row>
    <row r="334" spans="1:11">
      <c r="A334" s="31"/>
      <c r="B334" s="49"/>
      <c r="C334" s="25"/>
      <c r="D334" s="26"/>
      <c r="E334" s="26"/>
      <c r="F334" s="30"/>
      <c r="G334" s="27" t="str">
        <f>IF(D334=MaintenanceIntervals!$A$4,MaintenanceIntervals!$A$5,IF(AssetList!D334=MaintenanceIntervals!$A$5,MaintenanceIntervals!$A$4,IF(AssetList!D334=MaintenanceIntervals!$A$9,MaintenanceIntervals!$A$10,IF(AssetList!D334=MaintenanceIntervals!$A$10,MaintenanceIntervals!$A$9,IF(AssetList!D334=MaintenanceIntervals!$A$14,MaintenanceIntervals!$A$15,IF(AssetList!D334=MaintenanceIntervals!$A$15,MaintenanceIntervals!$A$14, " "))))))</f>
        <v xml:space="preserve"> </v>
      </c>
      <c r="H334" s="27" t="str">
        <f>IF(D334=MaintenanceIntervals!$A$4,AssetList!E334+MaintenanceIntervals!$C$4,IF(AssetList!D334=MaintenanceIntervals!$A$5,AssetList!E334+MaintenanceIntervals!$C$4,IF(AssetList!D334=MaintenanceIntervals!$A$9,AssetList!E334+MaintenanceIntervals!$C$9,IF(AssetList!D334=MaintenanceIntervals!$A$10,AssetList!E334+MaintenanceIntervals!$C$9,IF(AssetList!D334=MaintenanceIntervals!$A$14,AssetList!E334+MaintenanceIntervals!$C$14,IF(AssetList!D334=MaintenanceIntervals!$A$15,AssetList!E334+MaintenanceIntervals!$C$14," "))))))</f>
        <v xml:space="preserve"> </v>
      </c>
      <c r="I334" s="50" t="str">
        <f>IF(OR(AssetList!D334=MaintenanceIntervals!$A$4,AssetList!D334=MaintenanceIntervals!$A$5),EDATE(AssetList!F334,MaintenanceIntervals!$B$4),IF(OR(AssetList!D334=MaintenanceIntervals!$A$9,AssetList!D334=MaintenanceIntervals!$A$10),EDATE(AssetList!F334,MaintenanceIntervals!$B$9),IF(OR(AssetList!D334=MaintenanceIntervals!$A$14,AssetList!D334=MaintenanceIntervals!$A$15),EDATE(AssetList!F334,MaintenanceIntervals!$B$14)," ")))</f>
        <v xml:space="preserve"> </v>
      </c>
      <c r="J334" s="29"/>
      <c r="K334" s="33"/>
    </row>
    <row r="335" spans="1:11">
      <c r="A335" s="31"/>
      <c r="B335" s="49"/>
      <c r="C335" s="25"/>
      <c r="D335" s="26"/>
      <c r="E335" s="26"/>
      <c r="F335" s="30"/>
      <c r="G335" s="27" t="str">
        <f>IF(D335=MaintenanceIntervals!$A$4,MaintenanceIntervals!$A$5,IF(AssetList!D335=MaintenanceIntervals!$A$5,MaintenanceIntervals!$A$4,IF(AssetList!D335=MaintenanceIntervals!$A$9,MaintenanceIntervals!$A$10,IF(AssetList!D335=MaintenanceIntervals!$A$10,MaintenanceIntervals!$A$9,IF(AssetList!D335=MaintenanceIntervals!$A$14,MaintenanceIntervals!$A$15,IF(AssetList!D335=MaintenanceIntervals!$A$15,MaintenanceIntervals!$A$14, " "))))))</f>
        <v xml:space="preserve"> </v>
      </c>
      <c r="H335" s="27" t="str">
        <f>IF(D335=MaintenanceIntervals!$A$4,AssetList!E335+MaintenanceIntervals!$C$4,IF(AssetList!D335=MaintenanceIntervals!$A$5,AssetList!E335+MaintenanceIntervals!$C$4,IF(AssetList!D335=MaintenanceIntervals!$A$9,AssetList!E335+MaintenanceIntervals!$C$9,IF(AssetList!D335=MaintenanceIntervals!$A$10,AssetList!E335+MaintenanceIntervals!$C$9,IF(AssetList!D335=MaintenanceIntervals!$A$14,AssetList!E335+MaintenanceIntervals!$C$14,IF(AssetList!D335=MaintenanceIntervals!$A$15,AssetList!E335+MaintenanceIntervals!$C$14," "))))))</f>
        <v xml:space="preserve"> </v>
      </c>
      <c r="I335" s="50" t="str">
        <f>IF(OR(AssetList!D335=MaintenanceIntervals!$A$4,AssetList!D335=MaintenanceIntervals!$A$5),EDATE(AssetList!F335,MaintenanceIntervals!$B$4),IF(OR(AssetList!D335=MaintenanceIntervals!$A$9,AssetList!D335=MaintenanceIntervals!$A$10),EDATE(AssetList!F335,MaintenanceIntervals!$B$9),IF(OR(AssetList!D335=MaintenanceIntervals!$A$14,AssetList!D335=MaintenanceIntervals!$A$15),EDATE(AssetList!F335,MaintenanceIntervals!$B$14)," ")))</f>
        <v xml:space="preserve"> </v>
      </c>
      <c r="J335" s="29"/>
      <c r="K335" s="33"/>
    </row>
    <row r="336" spans="1:11">
      <c r="A336" s="31"/>
      <c r="B336" s="49"/>
      <c r="C336" s="25"/>
      <c r="D336" s="26"/>
      <c r="E336" s="26"/>
      <c r="F336" s="30"/>
      <c r="G336" s="27" t="str">
        <f>IF(D336=MaintenanceIntervals!$A$4,MaintenanceIntervals!$A$5,IF(AssetList!D336=MaintenanceIntervals!$A$5,MaintenanceIntervals!$A$4,IF(AssetList!D336=MaintenanceIntervals!$A$9,MaintenanceIntervals!$A$10,IF(AssetList!D336=MaintenanceIntervals!$A$10,MaintenanceIntervals!$A$9,IF(AssetList!D336=MaintenanceIntervals!$A$14,MaintenanceIntervals!$A$15,IF(AssetList!D336=MaintenanceIntervals!$A$15,MaintenanceIntervals!$A$14, " "))))))</f>
        <v xml:space="preserve"> </v>
      </c>
      <c r="H336" s="27" t="str">
        <f>IF(D336=MaintenanceIntervals!$A$4,AssetList!E336+MaintenanceIntervals!$C$4,IF(AssetList!D336=MaintenanceIntervals!$A$5,AssetList!E336+MaintenanceIntervals!$C$4,IF(AssetList!D336=MaintenanceIntervals!$A$9,AssetList!E336+MaintenanceIntervals!$C$9,IF(AssetList!D336=MaintenanceIntervals!$A$10,AssetList!E336+MaintenanceIntervals!$C$9,IF(AssetList!D336=MaintenanceIntervals!$A$14,AssetList!E336+MaintenanceIntervals!$C$14,IF(AssetList!D336=MaintenanceIntervals!$A$15,AssetList!E336+MaintenanceIntervals!$C$14," "))))))</f>
        <v xml:space="preserve"> </v>
      </c>
      <c r="I336" s="50" t="str">
        <f>IF(OR(AssetList!D336=MaintenanceIntervals!$A$4,AssetList!D336=MaintenanceIntervals!$A$5),EDATE(AssetList!F336,MaintenanceIntervals!$B$4),IF(OR(AssetList!D336=MaintenanceIntervals!$A$9,AssetList!D336=MaintenanceIntervals!$A$10),EDATE(AssetList!F336,MaintenanceIntervals!$B$9),IF(OR(AssetList!D336=MaintenanceIntervals!$A$14,AssetList!D336=MaintenanceIntervals!$A$15),EDATE(AssetList!F336,MaintenanceIntervals!$B$14)," ")))</f>
        <v xml:space="preserve"> </v>
      </c>
      <c r="J336" s="29"/>
      <c r="K336" s="33"/>
    </row>
    <row r="337" spans="1:11">
      <c r="A337" s="31"/>
      <c r="B337" s="49"/>
      <c r="C337" s="25"/>
      <c r="D337" s="26"/>
      <c r="E337" s="26"/>
      <c r="F337" s="30"/>
      <c r="G337" s="27" t="str">
        <f>IF(D337=MaintenanceIntervals!$A$4,MaintenanceIntervals!$A$5,IF(AssetList!D337=MaintenanceIntervals!$A$5,MaintenanceIntervals!$A$4,IF(AssetList!D337=MaintenanceIntervals!$A$9,MaintenanceIntervals!$A$10,IF(AssetList!D337=MaintenanceIntervals!$A$10,MaintenanceIntervals!$A$9,IF(AssetList!D337=MaintenanceIntervals!$A$14,MaintenanceIntervals!$A$15,IF(AssetList!D337=MaintenanceIntervals!$A$15,MaintenanceIntervals!$A$14, " "))))))</f>
        <v xml:space="preserve"> </v>
      </c>
      <c r="H337" s="27" t="str">
        <f>IF(D337=MaintenanceIntervals!$A$4,AssetList!E337+MaintenanceIntervals!$C$4,IF(AssetList!D337=MaintenanceIntervals!$A$5,AssetList!E337+MaintenanceIntervals!$C$4,IF(AssetList!D337=MaintenanceIntervals!$A$9,AssetList!E337+MaintenanceIntervals!$C$9,IF(AssetList!D337=MaintenanceIntervals!$A$10,AssetList!E337+MaintenanceIntervals!$C$9,IF(AssetList!D337=MaintenanceIntervals!$A$14,AssetList!E337+MaintenanceIntervals!$C$14,IF(AssetList!D337=MaintenanceIntervals!$A$15,AssetList!E337+MaintenanceIntervals!$C$14," "))))))</f>
        <v xml:space="preserve"> </v>
      </c>
      <c r="I337" s="50" t="str">
        <f>IF(OR(AssetList!D337=MaintenanceIntervals!$A$4,AssetList!D337=MaintenanceIntervals!$A$5),EDATE(AssetList!F337,MaintenanceIntervals!$B$4),IF(OR(AssetList!D337=MaintenanceIntervals!$A$9,AssetList!D337=MaintenanceIntervals!$A$10),EDATE(AssetList!F337,MaintenanceIntervals!$B$9),IF(OR(AssetList!D337=MaintenanceIntervals!$A$14,AssetList!D337=MaintenanceIntervals!$A$15),EDATE(AssetList!F337,MaintenanceIntervals!$B$14)," ")))</f>
        <v xml:space="preserve"> </v>
      </c>
      <c r="J337" s="29"/>
      <c r="K337" s="33"/>
    </row>
    <row r="338" spans="1:11">
      <c r="A338" s="31"/>
      <c r="B338" s="49"/>
      <c r="C338" s="25"/>
      <c r="D338" s="26"/>
      <c r="E338" s="26"/>
      <c r="F338" s="30"/>
      <c r="G338" s="27" t="str">
        <f>IF(D338=MaintenanceIntervals!$A$4,MaintenanceIntervals!$A$5,IF(AssetList!D338=MaintenanceIntervals!$A$5,MaintenanceIntervals!$A$4,IF(AssetList!D338=MaintenanceIntervals!$A$9,MaintenanceIntervals!$A$10,IF(AssetList!D338=MaintenanceIntervals!$A$10,MaintenanceIntervals!$A$9,IF(AssetList!D338=MaintenanceIntervals!$A$14,MaintenanceIntervals!$A$15,IF(AssetList!D338=MaintenanceIntervals!$A$15,MaintenanceIntervals!$A$14, " "))))))</f>
        <v xml:space="preserve"> </v>
      </c>
      <c r="H338" s="27" t="str">
        <f>IF(D338=MaintenanceIntervals!$A$4,AssetList!E338+MaintenanceIntervals!$C$4,IF(AssetList!D338=MaintenanceIntervals!$A$5,AssetList!E338+MaintenanceIntervals!$C$4,IF(AssetList!D338=MaintenanceIntervals!$A$9,AssetList!E338+MaintenanceIntervals!$C$9,IF(AssetList!D338=MaintenanceIntervals!$A$10,AssetList!E338+MaintenanceIntervals!$C$9,IF(AssetList!D338=MaintenanceIntervals!$A$14,AssetList!E338+MaintenanceIntervals!$C$14,IF(AssetList!D338=MaintenanceIntervals!$A$15,AssetList!E338+MaintenanceIntervals!$C$14," "))))))</f>
        <v xml:space="preserve"> </v>
      </c>
      <c r="I338" s="50" t="str">
        <f>IF(OR(AssetList!D338=MaintenanceIntervals!$A$4,AssetList!D338=MaintenanceIntervals!$A$5),EDATE(AssetList!F338,MaintenanceIntervals!$B$4),IF(OR(AssetList!D338=MaintenanceIntervals!$A$9,AssetList!D338=MaintenanceIntervals!$A$10),EDATE(AssetList!F338,MaintenanceIntervals!$B$9),IF(OR(AssetList!D338=MaintenanceIntervals!$A$14,AssetList!D338=MaintenanceIntervals!$A$15),EDATE(AssetList!F338,MaintenanceIntervals!$B$14)," ")))</f>
        <v xml:space="preserve"> </v>
      </c>
      <c r="J338" s="29"/>
      <c r="K338" s="33"/>
    </row>
    <row r="339" spans="1:11">
      <c r="A339" s="31"/>
      <c r="B339" s="49"/>
      <c r="C339" s="25"/>
      <c r="D339" s="26"/>
      <c r="E339" s="26"/>
      <c r="F339" s="30"/>
      <c r="G339" s="27" t="str">
        <f>IF(D339=MaintenanceIntervals!$A$4,MaintenanceIntervals!$A$5,IF(AssetList!D339=MaintenanceIntervals!$A$5,MaintenanceIntervals!$A$4,IF(AssetList!D339=MaintenanceIntervals!$A$9,MaintenanceIntervals!$A$10,IF(AssetList!D339=MaintenanceIntervals!$A$10,MaintenanceIntervals!$A$9,IF(AssetList!D339=MaintenanceIntervals!$A$14,MaintenanceIntervals!$A$15,IF(AssetList!D339=MaintenanceIntervals!$A$15,MaintenanceIntervals!$A$14, " "))))))</f>
        <v xml:space="preserve"> </v>
      </c>
      <c r="H339" s="27" t="str">
        <f>IF(D339=MaintenanceIntervals!$A$4,AssetList!E339+MaintenanceIntervals!$C$4,IF(AssetList!D339=MaintenanceIntervals!$A$5,AssetList!E339+MaintenanceIntervals!$C$4,IF(AssetList!D339=MaintenanceIntervals!$A$9,AssetList!E339+MaintenanceIntervals!$C$9,IF(AssetList!D339=MaintenanceIntervals!$A$10,AssetList!E339+MaintenanceIntervals!$C$9,IF(AssetList!D339=MaintenanceIntervals!$A$14,AssetList!E339+MaintenanceIntervals!$C$14,IF(AssetList!D339=MaintenanceIntervals!$A$15,AssetList!E339+MaintenanceIntervals!$C$14," "))))))</f>
        <v xml:space="preserve"> </v>
      </c>
      <c r="I339" s="50" t="str">
        <f>IF(OR(AssetList!D339=MaintenanceIntervals!$A$4,AssetList!D339=MaintenanceIntervals!$A$5),EDATE(AssetList!F339,MaintenanceIntervals!$B$4),IF(OR(AssetList!D339=MaintenanceIntervals!$A$9,AssetList!D339=MaintenanceIntervals!$A$10),EDATE(AssetList!F339,MaintenanceIntervals!$B$9),IF(OR(AssetList!D339=MaintenanceIntervals!$A$14,AssetList!D339=MaintenanceIntervals!$A$15),EDATE(AssetList!F339,MaintenanceIntervals!$B$14)," ")))</f>
        <v xml:space="preserve"> </v>
      </c>
      <c r="J339" s="29"/>
      <c r="K339" s="33"/>
    </row>
    <row r="340" spans="1:11">
      <c r="A340" s="31"/>
      <c r="B340" s="49"/>
      <c r="C340" s="25"/>
      <c r="D340" s="26"/>
      <c r="E340" s="26"/>
      <c r="F340" s="30"/>
      <c r="G340" s="27" t="str">
        <f>IF(D340=MaintenanceIntervals!$A$4,MaintenanceIntervals!$A$5,IF(AssetList!D340=MaintenanceIntervals!$A$5,MaintenanceIntervals!$A$4,IF(AssetList!D340=MaintenanceIntervals!$A$9,MaintenanceIntervals!$A$10,IF(AssetList!D340=MaintenanceIntervals!$A$10,MaintenanceIntervals!$A$9,IF(AssetList!D340=MaintenanceIntervals!$A$14,MaintenanceIntervals!$A$15,IF(AssetList!D340=MaintenanceIntervals!$A$15,MaintenanceIntervals!$A$14, " "))))))</f>
        <v xml:space="preserve"> </v>
      </c>
      <c r="H340" s="27" t="str">
        <f>IF(D340=MaintenanceIntervals!$A$4,AssetList!E340+MaintenanceIntervals!$C$4,IF(AssetList!D340=MaintenanceIntervals!$A$5,AssetList!E340+MaintenanceIntervals!$C$4,IF(AssetList!D340=MaintenanceIntervals!$A$9,AssetList!E340+MaintenanceIntervals!$C$9,IF(AssetList!D340=MaintenanceIntervals!$A$10,AssetList!E340+MaintenanceIntervals!$C$9,IF(AssetList!D340=MaintenanceIntervals!$A$14,AssetList!E340+MaintenanceIntervals!$C$14,IF(AssetList!D340=MaintenanceIntervals!$A$15,AssetList!E340+MaintenanceIntervals!$C$14," "))))))</f>
        <v xml:space="preserve"> </v>
      </c>
      <c r="I340" s="50" t="str">
        <f>IF(OR(AssetList!D340=MaintenanceIntervals!$A$4,AssetList!D340=MaintenanceIntervals!$A$5),EDATE(AssetList!F340,MaintenanceIntervals!$B$4),IF(OR(AssetList!D340=MaintenanceIntervals!$A$9,AssetList!D340=MaintenanceIntervals!$A$10),EDATE(AssetList!F340,MaintenanceIntervals!$B$9),IF(OR(AssetList!D340=MaintenanceIntervals!$A$14,AssetList!D340=MaintenanceIntervals!$A$15),EDATE(AssetList!F340,MaintenanceIntervals!$B$14)," ")))</f>
        <v xml:space="preserve"> </v>
      </c>
      <c r="J340" s="29"/>
      <c r="K340" s="33"/>
    </row>
    <row r="341" spans="1:11">
      <c r="A341" s="31"/>
      <c r="B341" s="49"/>
      <c r="C341" s="25"/>
      <c r="D341" s="26"/>
      <c r="E341" s="26"/>
      <c r="F341" s="30"/>
      <c r="G341" s="27" t="str">
        <f>IF(D341=MaintenanceIntervals!$A$4,MaintenanceIntervals!$A$5,IF(AssetList!D341=MaintenanceIntervals!$A$5,MaintenanceIntervals!$A$4,IF(AssetList!D341=MaintenanceIntervals!$A$9,MaintenanceIntervals!$A$10,IF(AssetList!D341=MaintenanceIntervals!$A$10,MaintenanceIntervals!$A$9,IF(AssetList!D341=MaintenanceIntervals!$A$14,MaintenanceIntervals!$A$15,IF(AssetList!D341=MaintenanceIntervals!$A$15,MaintenanceIntervals!$A$14, " "))))))</f>
        <v xml:space="preserve"> </v>
      </c>
      <c r="H341" s="27" t="str">
        <f>IF(D341=MaintenanceIntervals!$A$4,AssetList!E341+MaintenanceIntervals!$C$4,IF(AssetList!D341=MaintenanceIntervals!$A$5,AssetList!E341+MaintenanceIntervals!$C$4,IF(AssetList!D341=MaintenanceIntervals!$A$9,AssetList!E341+MaintenanceIntervals!$C$9,IF(AssetList!D341=MaintenanceIntervals!$A$10,AssetList!E341+MaintenanceIntervals!$C$9,IF(AssetList!D341=MaintenanceIntervals!$A$14,AssetList!E341+MaintenanceIntervals!$C$14,IF(AssetList!D341=MaintenanceIntervals!$A$15,AssetList!E341+MaintenanceIntervals!$C$14," "))))))</f>
        <v xml:space="preserve"> </v>
      </c>
      <c r="I341" s="50" t="str">
        <f>IF(OR(AssetList!D341=MaintenanceIntervals!$A$4,AssetList!D341=MaintenanceIntervals!$A$5),EDATE(AssetList!F341,MaintenanceIntervals!$B$4),IF(OR(AssetList!D341=MaintenanceIntervals!$A$9,AssetList!D341=MaintenanceIntervals!$A$10),EDATE(AssetList!F341,MaintenanceIntervals!$B$9),IF(OR(AssetList!D341=MaintenanceIntervals!$A$14,AssetList!D341=MaintenanceIntervals!$A$15),EDATE(AssetList!F341,MaintenanceIntervals!$B$14)," ")))</f>
        <v xml:space="preserve"> </v>
      </c>
      <c r="J341" s="29"/>
      <c r="K341" s="33"/>
    </row>
    <row r="342" spans="1:11">
      <c r="A342" s="31"/>
      <c r="B342" s="49"/>
      <c r="C342" s="25"/>
      <c r="D342" s="26"/>
      <c r="E342" s="26"/>
      <c r="F342" s="30"/>
      <c r="G342" s="27" t="str">
        <f>IF(D342=MaintenanceIntervals!$A$4,MaintenanceIntervals!$A$5,IF(AssetList!D342=MaintenanceIntervals!$A$5,MaintenanceIntervals!$A$4,IF(AssetList!D342=MaintenanceIntervals!$A$9,MaintenanceIntervals!$A$10,IF(AssetList!D342=MaintenanceIntervals!$A$10,MaintenanceIntervals!$A$9,IF(AssetList!D342=MaintenanceIntervals!$A$14,MaintenanceIntervals!$A$15,IF(AssetList!D342=MaintenanceIntervals!$A$15,MaintenanceIntervals!$A$14, " "))))))</f>
        <v xml:space="preserve"> </v>
      </c>
      <c r="H342" s="27" t="str">
        <f>IF(D342=MaintenanceIntervals!$A$4,AssetList!E342+MaintenanceIntervals!$C$4,IF(AssetList!D342=MaintenanceIntervals!$A$5,AssetList!E342+MaintenanceIntervals!$C$4,IF(AssetList!D342=MaintenanceIntervals!$A$9,AssetList!E342+MaintenanceIntervals!$C$9,IF(AssetList!D342=MaintenanceIntervals!$A$10,AssetList!E342+MaintenanceIntervals!$C$9,IF(AssetList!D342=MaintenanceIntervals!$A$14,AssetList!E342+MaintenanceIntervals!$C$14,IF(AssetList!D342=MaintenanceIntervals!$A$15,AssetList!E342+MaintenanceIntervals!$C$14," "))))))</f>
        <v xml:space="preserve"> </v>
      </c>
      <c r="I342" s="50" t="str">
        <f>IF(OR(AssetList!D342=MaintenanceIntervals!$A$4,AssetList!D342=MaintenanceIntervals!$A$5),EDATE(AssetList!F342,MaintenanceIntervals!$B$4),IF(OR(AssetList!D342=MaintenanceIntervals!$A$9,AssetList!D342=MaintenanceIntervals!$A$10),EDATE(AssetList!F342,MaintenanceIntervals!$B$9),IF(OR(AssetList!D342=MaintenanceIntervals!$A$14,AssetList!D342=MaintenanceIntervals!$A$15),EDATE(AssetList!F342,MaintenanceIntervals!$B$14)," ")))</f>
        <v xml:space="preserve"> </v>
      </c>
      <c r="J342" s="29"/>
      <c r="K342" s="33"/>
    </row>
    <row r="343" spans="1:11">
      <c r="A343" s="31"/>
      <c r="B343" s="49"/>
      <c r="C343" s="25"/>
      <c r="D343" s="26"/>
      <c r="E343" s="26"/>
      <c r="F343" s="30"/>
      <c r="G343" s="27" t="str">
        <f>IF(D343=MaintenanceIntervals!$A$4,MaintenanceIntervals!$A$5,IF(AssetList!D343=MaintenanceIntervals!$A$5,MaintenanceIntervals!$A$4,IF(AssetList!D343=MaintenanceIntervals!$A$9,MaintenanceIntervals!$A$10,IF(AssetList!D343=MaintenanceIntervals!$A$10,MaintenanceIntervals!$A$9,IF(AssetList!D343=MaintenanceIntervals!$A$14,MaintenanceIntervals!$A$15,IF(AssetList!D343=MaintenanceIntervals!$A$15,MaintenanceIntervals!$A$14, " "))))))</f>
        <v xml:space="preserve"> </v>
      </c>
      <c r="H343" s="27" t="str">
        <f>IF(D343=MaintenanceIntervals!$A$4,AssetList!E343+MaintenanceIntervals!$C$4,IF(AssetList!D343=MaintenanceIntervals!$A$5,AssetList!E343+MaintenanceIntervals!$C$4,IF(AssetList!D343=MaintenanceIntervals!$A$9,AssetList!E343+MaintenanceIntervals!$C$9,IF(AssetList!D343=MaintenanceIntervals!$A$10,AssetList!E343+MaintenanceIntervals!$C$9,IF(AssetList!D343=MaintenanceIntervals!$A$14,AssetList!E343+MaintenanceIntervals!$C$14,IF(AssetList!D343=MaintenanceIntervals!$A$15,AssetList!E343+MaintenanceIntervals!$C$14," "))))))</f>
        <v xml:space="preserve"> </v>
      </c>
      <c r="I343" s="50" t="str">
        <f>IF(OR(AssetList!D343=MaintenanceIntervals!$A$4,AssetList!D343=MaintenanceIntervals!$A$5),EDATE(AssetList!F343,MaintenanceIntervals!$B$4),IF(OR(AssetList!D343=MaintenanceIntervals!$A$9,AssetList!D343=MaintenanceIntervals!$A$10),EDATE(AssetList!F343,MaintenanceIntervals!$B$9),IF(OR(AssetList!D343=MaintenanceIntervals!$A$14,AssetList!D343=MaintenanceIntervals!$A$15),EDATE(AssetList!F343,MaintenanceIntervals!$B$14)," ")))</f>
        <v xml:space="preserve"> </v>
      </c>
      <c r="J343" s="29"/>
      <c r="K343" s="33"/>
    </row>
    <row r="344" spans="1:11">
      <c r="A344" s="31"/>
      <c r="B344" s="49"/>
      <c r="C344" s="25"/>
      <c r="D344" s="26"/>
      <c r="E344" s="26"/>
      <c r="F344" s="30"/>
      <c r="G344" s="27" t="str">
        <f>IF(D344=MaintenanceIntervals!$A$4,MaintenanceIntervals!$A$5,IF(AssetList!D344=MaintenanceIntervals!$A$5,MaintenanceIntervals!$A$4,IF(AssetList!D344=MaintenanceIntervals!$A$9,MaintenanceIntervals!$A$10,IF(AssetList!D344=MaintenanceIntervals!$A$10,MaintenanceIntervals!$A$9,IF(AssetList!D344=MaintenanceIntervals!$A$14,MaintenanceIntervals!$A$15,IF(AssetList!D344=MaintenanceIntervals!$A$15,MaintenanceIntervals!$A$14, " "))))))</f>
        <v xml:space="preserve"> </v>
      </c>
      <c r="H344" s="27" t="str">
        <f>IF(D344=MaintenanceIntervals!$A$4,AssetList!E344+MaintenanceIntervals!$C$4,IF(AssetList!D344=MaintenanceIntervals!$A$5,AssetList!E344+MaintenanceIntervals!$C$4,IF(AssetList!D344=MaintenanceIntervals!$A$9,AssetList!E344+MaintenanceIntervals!$C$9,IF(AssetList!D344=MaintenanceIntervals!$A$10,AssetList!E344+MaintenanceIntervals!$C$9,IF(AssetList!D344=MaintenanceIntervals!$A$14,AssetList!E344+MaintenanceIntervals!$C$14,IF(AssetList!D344=MaintenanceIntervals!$A$15,AssetList!E344+MaintenanceIntervals!$C$14," "))))))</f>
        <v xml:space="preserve"> </v>
      </c>
      <c r="I344" s="50" t="str">
        <f>IF(OR(AssetList!D344=MaintenanceIntervals!$A$4,AssetList!D344=MaintenanceIntervals!$A$5),EDATE(AssetList!F344,MaintenanceIntervals!$B$4),IF(OR(AssetList!D344=MaintenanceIntervals!$A$9,AssetList!D344=MaintenanceIntervals!$A$10),EDATE(AssetList!F344,MaintenanceIntervals!$B$9),IF(OR(AssetList!D344=MaintenanceIntervals!$A$14,AssetList!D344=MaintenanceIntervals!$A$15),EDATE(AssetList!F344,MaintenanceIntervals!$B$14)," ")))</f>
        <v xml:space="preserve"> </v>
      </c>
      <c r="J344" s="29"/>
      <c r="K344" s="33"/>
    </row>
    <row r="345" spans="1:11">
      <c r="A345" s="31"/>
      <c r="B345" s="49"/>
      <c r="C345" s="25"/>
      <c r="D345" s="26"/>
      <c r="E345" s="26"/>
      <c r="F345" s="30"/>
      <c r="G345" s="27" t="str">
        <f>IF(D345=MaintenanceIntervals!$A$4,MaintenanceIntervals!$A$5,IF(AssetList!D345=MaintenanceIntervals!$A$5,MaintenanceIntervals!$A$4,IF(AssetList!D345=MaintenanceIntervals!$A$9,MaintenanceIntervals!$A$10,IF(AssetList!D345=MaintenanceIntervals!$A$10,MaintenanceIntervals!$A$9,IF(AssetList!D345=MaintenanceIntervals!$A$14,MaintenanceIntervals!$A$15,IF(AssetList!D345=MaintenanceIntervals!$A$15,MaintenanceIntervals!$A$14, " "))))))</f>
        <v xml:space="preserve"> </v>
      </c>
      <c r="H345" s="27" t="str">
        <f>IF(D345=MaintenanceIntervals!$A$4,AssetList!E345+MaintenanceIntervals!$C$4,IF(AssetList!D345=MaintenanceIntervals!$A$5,AssetList!E345+MaintenanceIntervals!$C$4,IF(AssetList!D345=MaintenanceIntervals!$A$9,AssetList!E345+MaintenanceIntervals!$C$9,IF(AssetList!D345=MaintenanceIntervals!$A$10,AssetList!E345+MaintenanceIntervals!$C$9,IF(AssetList!D345=MaintenanceIntervals!$A$14,AssetList!E345+MaintenanceIntervals!$C$14,IF(AssetList!D345=MaintenanceIntervals!$A$15,AssetList!E345+MaintenanceIntervals!$C$14," "))))))</f>
        <v xml:space="preserve"> </v>
      </c>
      <c r="I345" s="50" t="str">
        <f>IF(OR(AssetList!D345=MaintenanceIntervals!$A$4,AssetList!D345=MaintenanceIntervals!$A$5),EDATE(AssetList!F345,MaintenanceIntervals!$B$4),IF(OR(AssetList!D345=MaintenanceIntervals!$A$9,AssetList!D345=MaintenanceIntervals!$A$10),EDATE(AssetList!F345,MaintenanceIntervals!$B$9),IF(OR(AssetList!D345=MaintenanceIntervals!$A$14,AssetList!D345=MaintenanceIntervals!$A$15),EDATE(AssetList!F345,MaintenanceIntervals!$B$14)," ")))</f>
        <v xml:space="preserve"> </v>
      </c>
      <c r="J345" s="29"/>
      <c r="K345" s="33"/>
    </row>
    <row r="346" spans="1:11">
      <c r="A346" s="31"/>
      <c r="B346" s="49"/>
      <c r="C346" s="25"/>
      <c r="D346" s="26"/>
      <c r="E346" s="26"/>
      <c r="F346" s="30"/>
      <c r="G346" s="27" t="str">
        <f>IF(D346=MaintenanceIntervals!$A$4,MaintenanceIntervals!$A$5,IF(AssetList!D346=MaintenanceIntervals!$A$5,MaintenanceIntervals!$A$4,IF(AssetList!D346=MaintenanceIntervals!$A$9,MaintenanceIntervals!$A$10,IF(AssetList!D346=MaintenanceIntervals!$A$10,MaintenanceIntervals!$A$9,IF(AssetList!D346=MaintenanceIntervals!$A$14,MaintenanceIntervals!$A$15,IF(AssetList!D346=MaintenanceIntervals!$A$15,MaintenanceIntervals!$A$14, " "))))))</f>
        <v xml:space="preserve"> </v>
      </c>
      <c r="H346" s="27" t="str">
        <f>IF(D346=MaintenanceIntervals!$A$4,AssetList!E346+MaintenanceIntervals!$C$4,IF(AssetList!D346=MaintenanceIntervals!$A$5,AssetList!E346+MaintenanceIntervals!$C$4,IF(AssetList!D346=MaintenanceIntervals!$A$9,AssetList!E346+MaintenanceIntervals!$C$9,IF(AssetList!D346=MaintenanceIntervals!$A$10,AssetList!E346+MaintenanceIntervals!$C$9,IF(AssetList!D346=MaintenanceIntervals!$A$14,AssetList!E346+MaintenanceIntervals!$C$14,IF(AssetList!D346=MaintenanceIntervals!$A$15,AssetList!E346+MaintenanceIntervals!$C$14," "))))))</f>
        <v xml:space="preserve"> </v>
      </c>
      <c r="I346" s="50" t="str">
        <f>IF(OR(AssetList!D346=MaintenanceIntervals!$A$4,AssetList!D346=MaintenanceIntervals!$A$5),EDATE(AssetList!F346,MaintenanceIntervals!$B$4),IF(OR(AssetList!D346=MaintenanceIntervals!$A$9,AssetList!D346=MaintenanceIntervals!$A$10),EDATE(AssetList!F346,MaintenanceIntervals!$B$9),IF(OR(AssetList!D346=MaintenanceIntervals!$A$14,AssetList!D346=MaintenanceIntervals!$A$15),EDATE(AssetList!F346,MaintenanceIntervals!$B$14)," ")))</f>
        <v xml:space="preserve"> </v>
      </c>
      <c r="J346" s="29"/>
      <c r="K346" s="33"/>
    </row>
    <row r="347" spans="1:11">
      <c r="A347" s="31"/>
      <c r="B347" s="49"/>
      <c r="C347" s="25"/>
      <c r="D347" s="26"/>
      <c r="E347" s="26"/>
      <c r="F347" s="30"/>
      <c r="G347" s="27" t="str">
        <f>IF(D347=MaintenanceIntervals!$A$4,MaintenanceIntervals!$A$5,IF(AssetList!D347=MaintenanceIntervals!$A$5,MaintenanceIntervals!$A$4,IF(AssetList!D347=MaintenanceIntervals!$A$9,MaintenanceIntervals!$A$10,IF(AssetList!D347=MaintenanceIntervals!$A$10,MaintenanceIntervals!$A$9,IF(AssetList!D347=MaintenanceIntervals!$A$14,MaintenanceIntervals!$A$15,IF(AssetList!D347=MaintenanceIntervals!$A$15,MaintenanceIntervals!$A$14, " "))))))</f>
        <v xml:space="preserve"> </v>
      </c>
      <c r="H347" s="27" t="str">
        <f>IF(D347=MaintenanceIntervals!$A$4,AssetList!E347+MaintenanceIntervals!$C$4,IF(AssetList!D347=MaintenanceIntervals!$A$5,AssetList!E347+MaintenanceIntervals!$C$4,IF(AssetList!D347=MaintenanceIntervals!$A$9,AssetList!E347+MaintenanceIntervals!$C$9,IF(AssetList!D347=MaintenanceIntervals!$A$10,AssetList!E347+MaintenanceIntervals!$C$9,IF(AssetList!D347=MaintenanceIntervals!$A$14,AssetList!E347+MaintenanceIntervals!$C$14,IF(AssetList!D347=MaintenanceIntervals!$A$15,AssetList!E347+MaintenanceIntervals!$C$14," "))))))</f>
        <v xml:space="preserve"> </v>
      </c>
      <c r="I347" s="50" t="str">
        <f>IF(OR(AssetList!D347=MaintenanceIntervals!$A$4,AssetList!D347=MaintenanceIntervals!$A$5),EDATE(AssetList!F347,MaintenanceIntervals!$B$4),IF(OR(AssetList!D347=MaintenanceIntervals!$A$9,AssetList!D347=MaintenanceIntervals!$A$10),EDATE(AssetList!F347,MaintenanceIntervals!$B$9),IF(OR(AssetList!D347=MaintenanceIntervals!$A$14,AssetList!D347=MaintenanceIntervals!$A$15),EDATE(AssetList!F347,MaintenanceIntervals!$B$14)," ")))</f>
        <v xml:space="preserve"> </v>
      </c>
      <c r="J347" s="29"/>
      <c r="K347" s="33"/>
    </row>
    <row r="348" spans="1:11">
      <c r="A348" s="31"/>
      <c r="B348" s="49"/>
      <c r="C348" s="25"/>
      <c r="D348" s="26"/>
      <c r="E348" s="26"/>
      <c r="F348" s="30"/>
      <c r="G348" s="27" t="str">
        <f>IF(D348=MaintenanceIntervals!$A$4,MaintenanceIntervals!$A$5,IF(AssetList!D348=MaintenanceIntervals!$A$5,MaintenanceIntervals!$A$4,IF(AssetList!D348=MaintenanceIntervals!$A$9,MaintenanceIntervals!$A$10,IF(AssetList!D348=MaintenanceIntervals!$A$10,MaintenanceIntervals!$A$9,IF(AssetList!D348=MaintenanceIntervals!$A$14,MaintenanceIntervals!$A$15,IF(AssetList!D348=MaintenanceIntervals!$A$15,MaintenanceIntervals!$A$14, " "))))))</f>
        <v xml:space="preserve"> </v>
      </c>
      <c r="H348" s="27" t="str">
        <f>IF(D348=MaintenanceIntervals!$A$4,AssetList!E348+MaintenanceIntervals!$C$4,IF(AssetList!D348=MaintenanceIntervals!$A$5,AssetList!E348+MaintenanceIntervals!$C$4,IF(AssetList!D348=MaintenanceIntervals!$A$9,AssetList!E348+MaintenanceIntervals!$C$9,IF(AssetList!D348=MaintenanceIntervals!$A$10,AssetList!E348+MaintenanceIntervals!$C$9,IF(AssetList!D348=MaintenanceIntervals!$A$14,AssetList!E348+MaintenanceIntervals!$C$14,IF(AssetList!D348=MaintenanceIntervals!$A$15,AssetList!E348+MaintenanceIntervals!$C$14," "))))))</f>
        <v xml:space="preserve"> </v>
      </c>
      <c r="I348" s="50" t="str">
        <f>IF(OR(AssetList!D348=MaintenanceIntervals!$A$4,AssetList!D348=MaintenanceIntervals!$A$5),EDATE(AssetList!F348,MaintenanceIntervals!$B$4),IF(OR(AssetList!D348=MaintenanceIntervals!$A$9,AssetList!D348=MaintenanceIntervals!$A$10),EDATE(AssetList!F348,MaintenanceIntervals!$B$9),IF(OR(AssetList!D348=MaintenanceIntervals!$A$14,AssetList!D348=MaintenanceIntervals!$A$15),EDATE(AssetList!F348,MaintenanceIntervals!$B$14)," ")))</f>
        <v xml:space="preserve"> </v>
      </c>
      <c r="J348" s="29"/>
      <c r="K348" s="33"/>
    </row>
    <row r="349" spans="1:11">
      <c r="A349" s="31"/>
      <c r="B349" s="49"/>
      <c r="C349" s="25"/>
      <c r="D349" s="26"/>
      <c r="E349" s="26"/>
      <c r="F349" s="30"/>
      <c r="G349" s="27" t="str">
        <f>IF(D349=MaintenanceIntervals!$A$4,MaintenanceIntervals!$A$5,IF(AssetList!D349=MaintenanceIntervals!$A$5,MaintenanceIntervals!$A$4,IF(AssetList!D349=MaintenanceIntervals!$A$9,MaintenanceIntervals!$A$10,IF(AssetList!D349=MaintenanceIntervals!$A$10,MaintenanceIntervals!$A$9,IF(AssetList!D349=MaintenanceIntervals!$A$14,MaintenanceIntervals!$A$15,IF(AssetList!D349=MaintenanceIntervals!$A$15,MaintenanceIntervals!$A$14, " "))))))</f>
        <v xml:space="preserve"> </v>
      </c>
      <c r="H349" s="27" t="str">
        <f>IF(D349=MaintenanceIntervals!$A$4,AssetList!E349+MaintenanceIntervals!$C$4,IF(AssetList!D349=MaintenanceIntervals!$A$5,AssetList!E349+MaintenanceIntervals!$C$4,IF(AssetList!D349=MaintenanceIntervals!$A$9,AssetList!E349+MaintenanceIntervals!$C$9,IF(AssetList!D349=MaintenanceIntervals!$A$10,AssetList!E349+MaintenanceIntervals!$C$9,IF(AssetList!D349=MaintenanceIntervals!$A$14,AssetList!E349+MaintenanceIntervals!$C$14,IF(AssetList!D349=MaintenanceIntervals!$A$15,AssetList!E349+MaintenanceIntervals!$C$14," "))))))</f>
        <v xml:space="preserve"> </v>
      </c>
      <c r="I349" s="50" t="str">
        <f>IF(OR(AssetList!D349=MaintenanceIntervals!$A$4,AssetList!D349=MaintenanceIntervals!$A$5),EDATE(AssetList!F349,MaintenanceIntervals!$B$4),IF(OR(AssetList!D349=MaintenanceIntervals!$A$9,AssetList!D349=MaintenanceIntervals!$A$10),EDATE(AssetList!F349,MaintenanceIntervals!$B$9),IF(OR(AssetList!D349=MaintenanceIntervals!$A$14,AssetList!D349=MaintenanceIntervals!$A$15),EDATE(AssetList!F349,MaintenanceIntervals!$B$14)," ")))</f>
        <v xml:space="preserve"> </v>
      </c>
      <c r="J349" s="29"/>
      <c r="K349" s="33"/>
    </row>
    <row r="350" spans="1:11">
      <c r="A350" s="31"/>
      <c r="B350" s="49"/>
      <c r="C350" s="25"/>
      <c r="D350" s="26"/>
      <c r="E350" s="26"/>
      <c r="F350" s="30"/>
      <c r="G350" s="27" t="str">
        <f>IF(D350=MaintenanceIntervals!$A$4,MaintenanceIntervals!$A$5,IF(AssetList!D350=MaintenanceIntervals!$A$5,MaintenanceIntervals!$A$4,IF(AssetList!D350=MaintenanceIntervals!$A$9,MaintenanceIntervals!$A$10,IF(AssetList!D350=MaintenanceIntervals!$A$10,MaintenanceIntervals!$A$9,IF(AssetList!D350=MaintenanceIntervals!$A$14,MaintenanceIntervals!$A$15,IF(AssetList!D350=MaintenanceIntervals!$A$15,MaintenanceIntervals!$A$14, " "))))))</f>
        <v xml:space="preserve"> </v>
      </c>
      <c r="H350" s="27" t="str">
        <f>IF(D350=MaintenanceIntervals!$A$4,AssetList!E350+MaintenanceIntervals!$C$4,IF(AssetList!D350=MaintenanceIntervals!$A$5,AssetList!E350+MaintenanceIntervals!$C$4,IF(AssetList!D350=MaintenanceIntervals!$A$9,AssetList!E350+MaintenanceIntervals!$C$9,IF(AssetList!D350=MaintenanceIntervals!$A$10,AssetList!E350+MaintenanceIntervals!$C$9,IF(AssetList!D350=MaintenanceIntervals!$A$14,AssetList!E350+MaintenanceIntervals!$C$14,IF(AssetList!D350=MaintenanceIntervals!$A$15,AssetList!E350+MaintenanceIntervals!$C$14," "))))))</f>
        <v xml:space="preserve"> </v>
      </c>
      <c r="I350" s="50" t="str">
        <f>IF(OR(AssetList!D350=MaintenanceIntervals!$A$4,AssetList!D350=MaintenanceIntervals!$A$5),EDATE(AssetList!F350,MaintenanceIntervals!$B$4),IF(OR(AssetList!D350=MaintenanceIntervals!$A$9,AssetList!D350=MaintenanceIntervals!$A$10),EDATE(AssetList!F350,MaintenanceIntervals!$B$9),IF(OR(AssetList!D350=MaintenanceIntervals!$A$14,AssetList!D350=MaintenanceIntervals!$A$15),EDATE(AssetList!F350,MaintenanceIntervals!$B$14)," ")))</f>
        <v xml:space="preserve"> </v>
      </c>
      <c r="J350" s="29"/>
      <c r="K350" s="33"/>
    </row>
    <row r="351" spans="1:11">
      <c r="A351" s="31"/>
      <c r="B351" s="49"/>
      <c r="C351" s="25"/>
      <c r="D351" s="26"/>
      <c r="E351" s="26"/>
      <c r="F351" s="30"/>
      <c r="G351" s="27" t="str">
        <f>IF(D351=MaintenanceIntervals!$A$4,MaintenanceIntervals!$A$5,IF(AssetList!D351=MaintenanceIntervals!$A$5,MaintenanceIntervals!$A$4,IF(AssetList!D351=MaintenanceIntervals!$A$9,MaintenanceIntervals!$A$10,IF(AssetList!D351=MaintenanceIntervals!$A$10,MaintenanceIntervals!$A$9,IF(AssetList!D351=MaintenanceIntervals!$A$14,MaintenanceIntervals!$A$15,IF(AssetList!D351=MaintenanceIntervals!$A$15,MaintenanceIntervals!$A$14, " "))))))</f>
        <v xml:space="preserve"> </v>
      </c>
      <c r="H351" s="27" t="str">
        <f>IF(D351=MaintenanceIntervals!$A$4,AssetList!E351+MaintenanceIntervals!$C$4,IF(AssetList!D351=MaintenanceIntervals!$A$5,AssetList!E351+MaintenanceIntervals!$C$4,IF(AssetList!D351=MaintenanceIntervals!$A$9,AssetList!E351+MaintenanceIntervals!$C$9,IF(AssetList!D351=MaintenanceIntervals!$A$10,AssetList!E351+MaintenanceIntervals!$C$9,IF(AssetList!D351=MaintenanceIntervals!$A$14,AssetList!E351+MaintenanceIntervals!$C$14,IF(AssetList!D351=MaintenanceIntervals!$A$15,AssetList!E351+MaintenanceIntervals!$C$14," "))))))</f>
        <v xml:space="preserve"> </v>
      </c>
      <c r="I351" s="50" t="str">
        <f>IF(OR(AssetList!D351=MaintenanceIntervals!$A$4,AssetList!D351=MaintenanceIntervals!$A$5),EDATE(AssetList!F351,MaintenanceIntervals!$B$4),IF(OR(AssetList!D351=MaintenanceIntervals!$A$9,AssetList!D351=MaintenanceIntervals!$A$10),EDATE(AssetList!F351,MaintenanceIntervals!$B$9),IF(OR(AssetList!D351=MaintenanceIntervals!$A$14,AssetList!D351=MaintenanceIntervals!$A$15),EDATE(AssetList!F351,MaintenanceIntervals!$B$14)," ")))</f>
        <v xml:space="preserve"> </v>
      </c>
      <c r="J351" s="29"/>
      <c r="K351" s="33"/>
    </row>
    <row r="352" spans="1:11">
      <c r="A352" s="31"/>
      <c r="B352" s="49"/>
      <c r="C352" s="25"/>
      <c r="D352" s="26"/>
      <c r="E352" s="26"/>
      <c r="F352" s="30"/>
      <c r="G352" s="27" t="str">
        <f>IF(D352=MaintenanceIntervals!$A$4,MaintenanceIntervals!$A$5,IF(AssetList!D352=MaintenanceIntervals!$A$5,MaintenanceIntervals!$A$4,IF(AssetList!D352=MaintenanceIntervals!$A$9,MaintenanceIntervals!$A$10,IF(AssetList!D352=MaintenanceIntervals!$A$10,MaintenanceIntervals!$A$9,IF(AssetList!D352=MaintenanceIntervals!$A$14,MaintenanceIntervals!$A$15,IF(AssetList!D352=MaintenanceIntervals!$A$15,MaintenanceIntervals!$A$14, " "))))))</f>
        <v xml:space="preserve"> </v>
      </c>
      <c r="H352" s="27" t="str">
        <f>IF(D352=MaintenanceIntervals!$A$4,AssetList!E352+MaintenanceIntervals!$C$4,IF(AssetList!D352=MaintenanceIntervals!$A$5,AssetList!E352+MaintenanceIntervals!$C$4,IF(AssetList!D352=MaintenanceIntervals!$A$9,AssetList!E352+MaintenanceIntervals!$C$9,IF(AssetList!D352=MaintenanceIntervals!$A$10,AssetList!E352+MaintenanceIntervals!$C$9,IF(AssetList!D352=MaintenanceIntervals!$A$14,AssetList!E352+MaintenanceIntervals!$C$14,IF(AssetList!D352=MaintenanceIntervals!$A$15,AssetList!E352+MaintenanceIntervals!$C$14," "))))))</f>
        <v xml:space="preserve"> </v>
      </c>
      <c r="I352" s="50" t="str">
        <f>IF(OR(AssetList!D352=MaintenanceIntervals!$A$4,AssetList!D352=MaintenanceIntervals!$A$5),EDATE(AssetList!F352,MaintenanceIntervals!$B$4),IF(OR(AssetList!D352=MaintenanceIntervals!$A$9,AssetList!D352=MaintenanceIntervals!$A$10),EDATE(AssetList!F352,MaintenanceIntervals!$B$9),IF(OR(AssetList!D352=MaintenanceIntervals!$A$14,AssetList!D352=MaintenanceIntervals!$A$15),EDATE(AssetList!F352,MaintenanceIntervals!$B$14)," ")))</f>
        <v xml:space="preserve"> </v>
      </c>
      <c r="J352" s="29"/>
      <c r="K352" s="33"/>
    </row>
    <row r="353" spans="1:11">
      <c r="A353" s="31"/>
      <c r="B353" s="49"/>
      <c r="C353" s="25"/>
      <c r="D353" s="26"/>
      <c r="E353" s="26"/>
      <c r="F353" s="30"/>
      <c r="G353" s="27" t="str">
        <f>IF(D353=MaintenanceIntervals!$A$4,MaintenanceIntervals!$A$5,IF(AssetList!D353=MaintenanceIntervals!$A$5,MaintenanceIntervals!$A$4,IF(AssetList!D353=MaintenanceIntervals!$A$9,MaintenanceIntervals!$A$10,IF(AssetList!D353=MaintenanceIntervals!$A$10,MaintenanceIntervals!$A$9,IF(AssetList!D353=MaintenanceIntervals!$A$14,MaintenanceIntervals!$A$15,IF(AssetList!D353=MaintenanceIntervals!$A$15,MaintenanceIntervals!$A$14, " "))))))</f>
        <v xml:space="preserve"> </v>
      </c>
      <c r="H353" s="27" t="str">
        <f>IF(D353=MaintenanceIntervals!$A$4,AssetList!E353+MaintenanceIntervals!$C$4,IF(AssetList!D353=MaintenanceIntervals!$A$5,AssetList!E353+MaintenanceIntervals!$C$4,IF(AssetList!D353=MaintenanceIntervals!$A$9,AssetList!E353+MaintenanceIntervals!$C$9,IF(AssetList!D353=MaintenanceIntervals!$A$10,AssetList!E353+MaintenanceIntervals!$C$9,IF(AssetList!D353=MaintenanceIntervals!$A$14,AssetList!E353+MaintenanceIntervals!$C$14,IF(AssetList!D353=MaintenanceIntervals!$A$15,AssetList!E353+MaintenanceIntervals!$C$14," "))))))</f>
        <v xml:space="preserve"> </v>
      </c>
      <c r="I353" s="50" t="str">
        <f>IF(OR(AssetList!D353=MaintenanceIntervals!$A$4,AssetList!D353=MaintenanceIntervals!$A$5),EDATE(AssetList!F353,MaintenanceIntervals!$B$4),IF(OR(AssetList!D353=MaintenanceIntervals!$A$9,AssetList!D353=MaintenanceIntervals!$A$10),EDATE(AssetList!F353,MaintenanceIntervals!$B$9),IF(OR(AssetList!D353=MaintenanceIntervals!$A$14,AssetList!D353=MaintenanceIntervals!$A$15),EDATE(AssetList!F353,MaintenanceIntervals!$B$14)," ")))</f>
        <v xml:space="preserve"> </v>
      </c>
      <c r="J353" s="29"/>
      <c r="K353" s="33"/>
    </row>
    <row r="354" spans="1:11">
      <c r="A354" s="31"/>
      <c r="B354" s="49"/>
      <c r="C354" s="25"/>
      <c r="D354" s="26"/>
      <c r="E354" s="26"/>
      <c r="F354" s="30"/>
      <c r="G354" s="27" t="str">
        <f>IF(D354=MaintenanceIntervals!$A$4,MaintenanceIntervals!$A$5,IF(AssetList!D354=MaintenanceIntervals!$A$5,MaintenanceIntervals!$A$4,IF(AssetList!D354=MaintenanceIntervals!$A$9,MaintenanceIntervals!$A$10,IF(AssetList!D354=MaintenanceIntervals!$A$10,MaintenanceIntervals!$A$9,IF(AssetList!D354=MaintenanceIntervals!$A$14,MaintenanceIntervals!$A$15,IF(AssetList!D354=MaintenanceIntervals!$A$15,MaintenanceIntervals!$A$14, " "))))))</f>
        <v xml:space="preserve"> </v>
      </c>
      <c r="H354" s="27" t="str">
        <f>IF(D354=MaintenanceIntervals!$A$4,AssetList!E354+MaintenanceIntervals!$C$4,IF(AssetList!D354=MaintenanceIntervals!$A$5,AssetList!E354+MaintenanceIntervals!$C$4,IF(AssetList!D354=MaintenanceIntervals!$A$9,AssetList!E354+MaintenanceIntervals!$C$9,IF(AssetList!D354=MaintenanceIntervals!$A$10,AssetList!E354+MaintenanceIntervals!$C$9,IF(AssetList!D354=MaintenanceIntervals!$A$14,AssetList!E354+MaintenanceIntervals!$C$14,IF(AssetList!D354=MaintenanceIntervals!$A$15,AssetList!E354+MaintenanceIntervals!$C$14," "))))))</f>
        <v xml:space="preserve"> </v>
      </c>
      <c r="I354" s="50" t="str">
        <f>IF(OR(AssetList!D354=MaintenanceIntervals!$A$4,AssetList!D354=MaintenanceIntervals!$A$5),EDATE(AssetList!F354,MaintenanceIntervals!$B$4),IF(OR(AssetList!D354=MaintenanceIntervals!$A$9,AssetList!D354=MaintenanceIntervals!$A$10),EDATE(AssetList!F354,MaintenanceIntervals!$B$9),IF(OR(AssetList!D354=MaintenanceIntervals!$A$14,AssetList!D354=MaintenanceIntervals!$A$15),EDATE(AssetList!F354,MaintenanceIntervals!$B$14)," ")))</f>
        <v xml:space="preserve"> </v>
      </c>
      <c r="J354" s="29"/>
      <c r="K354" s="33"/>
    </row>
    <row r="355" spans="1:11">
      <c r="A355" s="31"/>
      <c r="B355" s="49"/>
      <c r="C355" s="25"/>
      <c r="D355" s="26"/>
      <c r="E355" s="26"/>
      <c r="F355" s="30"/>
      <c r="G355" s="27" t="str">
        <f>IF(D355=MaintenanceIntervals!$A$4,MaintenanceIntervals!$A$5,IF(AssetList!D355=MaintenanceIntervals!$A$5,MaintenanceIntervals!$A$4,IF(AssetList!D355=MaintenanceIntervals!$A$9,MaintenanceIntervals!$A$10,IF(AssetList!D355=MaintenanceIntervals!$A$10,MaintenanceIntervals!$A$9,IF(AssetList!D355=MaintenanceIntervals!$A$14,MaintenanceIntervals!$A$15,IF(AssetList!D355=MaintenanceIntervals!$A$15,MaintenanceIntervals!$A$14, " "))))))</f>
        <v xml:space="preserve"> </v>
      </c>
      <c r="H355" s="27" t="str">
        <f>IF(D355=MaintenanceIntervals!$A$4,AssetList!E355+MaintenanceIntervals!$C$4,IF(AssetList!D355=MaintenanceIntervals!$A$5,AssetList!E355+MaintenanceIntervals!$C$4,IF(AssetList!D355=MaintenanceIntervals!$A$9,AssetList!E355+MaintenanceIntervals!$C$9,IF(AssetList!D355=MaintenanceIntervals!$A$10,AssetList!E355+MaintenanceIntervals!$C$9,IF(AssetList!D355=MaintenanceIntervals!$A$14,AssetList!E355+MaintenanceIntervals!$C$14,IF(AssetList!D355=MaintenanceIntervals!$A$15,AssetList!E355+MaintenanceIntervals!$C$14," "))))))</f>
        <v xml:space="preserve"> </v>
      </c>
      <c r="I355" s="50" t="str">
        <f>IF(OR(AssetList!D355=MaintenanceIntervals!$A$4,AssetList!D355=MaintenanceIntervals!$A$5),EDATE(AssetList!F355,MaintenanceIntervals!$B$4),IF(OR(AssetList!D355=MaintenanceIntervals!$A$9,AssetList!D355=MaintenanceIntervals!$A$10),EDATE(AssetList!F355,MaintenanceIntervals!$B$9),IF(OR(AssetList!D355=MaintenanceIntervals!$A$14,AssetList!D355=MaintenanceIntervals!$A$15),EDATE(AssetList!F355,MaintenanceIntervals!$B$14)," ")))</f>
        <v xml:space="preserve"> </v>
      </c>
      <c r="J355" s="29"/>
      <c r="K355" s="33"/>
    </row>
    <row r="356" spans="1:11">
      <c r="A356" s="31"/>
      <c r="B356" s="49"/>
      <c r="C356" s="25"/>
      <c r="D356" s="26"/>
      <c r="E356" s="26"/>
      <c r="F356" s="30"/>
      <c r="G356" s="27" t="str">
        <f>IF(D356=MaintenanceIntervals!$A$4,MaintenanceIntervals!$A$5,IF(AssetList!D356=MaintenanceIntervals!$A$5,MaintenanceIntervals!$A$4,IF(AssetList!D356=MaintenanceIntervals!$A$9,MaintenanceIntervals!$A$10,IF(AssetList!D356=MaintenanceIntervals!$A$10,MaintenanceIntervals!$A$9,IF(AssetList!D356=MaintenanceIntervals!$A$14,MaintenanceIntervals!$A$15,IF(AssetList!D356=MaintenanceIntervals!$A$15,MaintenanceIntervals!$A$14, " "))))))</f>
        <v xml:space="preserve"> </v>
      </c>
      <c r="H356" s="27" t="str">
        <f>IF(D356=MaintenanceIntervals!$A$4,AssetList!E356+MaintenanceIntervals!$C$4,IF(AssetList!D356=MaintenanceIntervals!$A$5,AssetList!E356+MaintenanceIntervals!$C$4,IF(AssetList!D356=MaintenanceIntervals!$A$9,AssetList!E356+MaintenanceIntervals!$C$9,IF(AssetList!D356=MaintenanceIntervals!$A$10,AssetList!E356+MaintenanceIntervals!$C$9,IF(AssetList!D356=MaintenanceIntervals!$A$14,AssetList!E356+MaintenanceIntervals!$C$14,IF(AssetList!D356=MaintenanceIntervals!$A$15,AssetList!E356+MaintenanceIntervals!$C$14," "))))))</f>
        <v xml:space="preserve"> </v>
      </c>
      <c r="I356" s="50" t="str">
        <f>IF(OR(AssetList!D356=MaintenanceIntervals!$A$4,AssetList!D356=MaintenanceIntervals!$A$5),EDATE(AssetList!F356,MaintenanceIntervals!$B$4),IF(OR(AssetList!D356=MaintenanceIntervals!$A$9,AssetList!D356=MaintenanceIntervals!$A$10),EDATE(AssetList!F356,MaintenanceIntervals!$B$9),IF(OR(AssetList!D356=MaintenanceIntervals!$A$14,AssetList!D356=MaintenanceIntervals!$A$15),EDATE(AssetList!F356,MaintenanceIntervals!$B$14)," ")))</f>
        <v xml:space="preserve"> </v>
      </c>
      <c r="J356" s="29"/>
      <c r="K356" s="33"/>
    </row>
    <row r="357" spans="1:11">
      <c r="A357" s="31"/>
      <c r="B357" s="49"/>
      <c r="C357" s="25"/>
      <c r="D357" s="26"/>
      <c r="E357" s="26"/>
      <c r="F357" s="30"/>
      <c r="G357" s="27" t="str">
        <f>IF(D357=MaintenanceIntervals!$A$4,MaintenanceIntervals!$A$5,IF(AssetList!D357=MaintenanceIntervals!$A$5,MaintenanceIntervals!$A$4,IF(AssetList!D357=MaintenanceIntervals!$A$9,MaintenanceIntervals!$A$10,IF(AssetList!D357=MaintenanceIntervals!$A$10,MaintenanceIntervals!$A$9,IF(AssetList!D357=MaintenanceIntervals!$A$14,MaintenanceIntervals!$A$15,IF(AssetList!D357=MaintenanceIntervals!$A$15,MaintenanceIntervals!$A$14, " "))))))</f>
        <v xml:space="preserve"> </v>
      </c>
      <c r="H357" s="27" t="str">
        <f>IF(D357=MaintenanceIntervals!$A$4,AssetList!E357+MaintenanceIntervals!$C$4,IF(AssetList!D357=MaintenanceIntervals!$A$5,AssetList!E357+MaintenanceIntervals!$C$4,IF(AssetList!D357=MaintenanceIntervals!$A$9,AssetList!E357+MaintenanceIntervals!$C$9,IF(AssetList!D357=MaintenanceIntervals!$A$10,AssetList!E357+MaintenanceIntervals!$C$9,IF(AssetList!D357=MaintenanceIntervals!$A$14,AssetList!E357+MaintenanceIntervals!$C$14,IF(AssetList!D357=MaintenanceIntervals!$A$15,AssetList!E357+MaintenanceIntervals!$C$14," "))))))</f>
        <v xml:space="preserve"> </v>
      </c>
      <c r="I357" s="50" t="str">
        <f>IF(OR(AssetList!D357=MaintenanceIntervals!$A$4,AssetList!D357=MaintenanceIntervals!$A$5),EDATE(AssetList!F357,MaintenanceIntervals!$B$4),IF(OR(AssetList!D357=MaintenanceIntervals!$A$9,AssetList!D357=MaintenanceIntervals!$A$10),EDATE(AssetList!F357,MaintenanceIntervals!$B$9),IF(OR(AssetList!D357=MaintenanceIntervals!$A$14,AssetList!D357=MaintenanceIntervals!$A$15),EDATE(AssetList!F357,MaintenanceIntervals!$B$14)," ")))</f>
        <v xml:space="preserve"> </v>
      </c>
      <c r="J357" s="29"/>
      <c r="K357" s="33"/>
    </row>
    <row r="358" spans="1:11">
      <c r="A358" s="31"/>
      <c r="B358" s="49"/>
      <c r="C358" s="25"/>
      <c r="D358" s="26"/>
      <c r="E358" s="26"/>
      <c r="F358" s="30"/>
      <c r="G358" s="27" t="str">
        <f>IF(D358=MaintenanceIntervals!$A$4,MaintenanceIntervals!$A$5,IF(AssetList!D358=MaintenanceIntervals!$A$5,MaintenanceIntervals!$A$4,IF(AssetList!D358=MaintenanceIntervals!$A$9,MaintenanceIntervals!$A$10,IF(AssetList!D358=MaintenanceIntervals!$A$10,MaintenanceIntervals!$A$9,IF(AssetList!D358=MaintenanceIntervals!$A$14,MaintenanceIntervals!$A$15,IF(AssetList!D358=MaintenanceIntervals!$A$15,MaintenanceIntervals!$A$14, " "))))))</f>
        <v xml:space="preserve"> </v>
      </c>
      <c r="H358" s="27" t="str">
        <f>IF(D358=MaintenanceIntervals!$A$4,AssetList!E358+MaintenanceIntervals!$C$4,IF(AssetList!D358=MaintenanceIntervals!$A$5,AssetList!E358+MaintenanceIntervals!$C$4,IF(AssetList!D358=MaintenanceIntervals!$A$9,AssetList!E358+MaintenanceIntervals!$C$9,IF(AssetList!D358=MaintenanceIntervals!$A$10,AssetList!E358+MaintenanceIntervals!$C$9,IF(AssetList!D358=MaintenanceIntervals!$A$14,AssetList!E358+MaintenanceIntervals!$C$14,IF(AssetList!D358=MaintenanceIntervals!$A$15,AssetList!E358+MaintenanceIntervals!$C$14," "))))))</f>
        <v xml:space="preserve"> </v>
      </c>
      <c r="I358" s="50" t="str">
        <f>IF(OR(AssetList!D358=MaintenanceIntervals!$A$4,AssetList!D358=MaintenanceIntervals!$A$5),EDATE(AssetList!F358,MaintenanceIntervals!$B$4),IF(OR(AssetList!D358=MaintenanceIntervals!$A$9,AssetList!D358=MaintenanceIntervals!$A$10),EDATE(AssetList!F358,MaintenanceIntervals!$B$9),IF(OR(AssetList!D358=MaintenanceIntervals!$A$14,AssetList!D358=MaintenanceIntervals!$A$15),EDATE(AssetList!F358,MaintenanceIntervals!$B$14)," ")))</f>
        <v xml:space="preserve"> </v>
      </c>
      <c r="J358" s="29"/>
      <c r="K358" s="33"/>
    </row>
    <row r="359" spans="1:11">
      <c r="A359" s="31"/>
      <c r="B359" s="49"/>
      <c r="C359" s="25"/>
      <c r="D359" s="26"/>
      <c r="E359" s="26"/>
      <c r="F359" s="30"/>
      <c r="G359" s="27" t="str">
        <f>IF(D359=MaintenanceIntervals!$A$4,MaintenanceIntervals!$A$5,IF(AssetList!D359=MaintenanceIntervals!$A$5,MaintenanceIntervals!$A$4,IF(AssetList!D359=MaintenanceIntervals!$A$9,MaintenanceIntervals!$A$10,IF(AssetList!D359=MaintenanceIntervals!$A$10,MaintenanceIntervals!$A$9,IF(AssetList!D359=MaintenanceIntervals!$A$14,MaintenanceIntervals!$A$15,IF(AssetList!D359=MaintenanceIntervals!$A$15,MaintenanceIntervals!$A$14, " "))))))</f>
        <v xml:space="preserve"> </v>
      </c>
      <c r="H359" s="27" t="str">
        <f>IF(D359=MaintenanceIntervals!$A$4,AssetList!E359+MaintenanceIntervals!$C$4,IF(AssetList!D359=MaintenanceIntervals!$A$5,AssetList!E359+MaintenanceIntervals!$C$4,IF(AssetList!D359=MaintenanceIntervals!$A$9,AssetList!E359+MaintenanceIntervals!$C$9,IF(AssetList!D359=MaintenanceIntervals!$A$10,AssetList!E359+MaintenanceIntervals!$C$9,IF(AssetList!D359=MaintenanceIntervals!$A$14,AssetList!E359+MaintenanceIntervals!$C$14,IF(AssetList!D359=MaintenanceIntervals!$A$15,AssetList!E359+MaintenanceIntervals!$C$14," "))))))</f>
        <v xml:space="preserve"> </v>
      </c>
      <c r="I359" s="50" t="str">
        <f>IF(OR(AssetList!D359=MaintenanceIntervals!$A$4,AssetList!D359=MaintenanceIntervals!$A$5),EDATE(AssetList!F359,MaintenanceIntervals!$B$4),IF(OR(AssetList!D359=MaintenanceIntervals!$A$9,AssetList!D359=MaintenanceIntervals!$A$10),EDATE(AssetList!F359,MaintenanceIntervals!$B$9),IF(OR(AssetList!D359=MaintenanceIntervals!$A$14,AssetList!D359=MaintenanceIntervals!$A$15),EDATE(AssetList!F359,MaintenanceIntervals!$B$14)," ")))</f>
        <v xml:space="preserve"> </v>
      </c>
      <c r="J359" s="29"/>
      <c r="K359" s="33"/>
    </row>
    <row r="360" spans="1:11">
      <c r="A360" s="31"/>
      <c r="B360" s="49"/>
      <c r="C360" s="25"/>
      <c r="D360" s="26"/>
      <c r="E360" s="26"/>
      <c r="F360" s="30"/>
      <c r="G360" s="27" t="str">
        <f>IF(D360=MaintenanceIntervals!$A$4,MaintenanceIntervals!$A$5,IF(AssetList!D360=MaintenanceIntervals!$A$5,MaintenanceIntervals!$A$4,IF(AssetList!D360=MaintenanceIntervals!$A$9,MaintenanceIntervals!$A$10,IF(AssetList!D360=MaintenanceIntervals!$A$10,MaintenanceIntervals!$A$9,IF(AssetList!D360=MaintenanceIntervals!$A$14,MaintenanceIntervals!$A$15,IF(AssetList!D360=MaintenanceIntervals!$A$15,MaintenanceIntervals!$A$14, " "))))))</f>
        <v xml:space="preserve"> </v>
      </c>
      <c r="H360" s="27" t="str">
        <f>IF(D360=MaintenanceIntervals!$A$4,AssetList!E360+MaintenanceIntervals!$C$4,IF(AssetList!D360=MaintenanceIntervals!$A$5,AssetList!E360+MaintenanceIntervals!$C$4,IF(AssetList!D360=MaintenanceIntervals!$A$9,AssetList!E360+MaintenanceIntervals!$C$9,IF(AssetList!D360=MaintenanceIntervals!$A$10,AssetList!E360+MaintenanceIntervals!$C$9,IF(AssetList!D360=MaintenanceIntervals!$A$14,AssetList!E360+MaintenanceIntervals!$C$14,IF(AssetList!D360=MaintenanceIntervals!$A$15,AssetList!E360+MaintenanceIntervals!$C$14," "))))))</f>
        <v xml:space="preserve"> </v>
      </c>
      <c r="I360" s="50" t="str">
        <f>IF(OR(AssetList!D360=MaintenanceIntervals!$A$4,AssetList!D360=MaintenanceIntervals!$A$5),EDATE(AssetList!F360,MaintenanceIntervals!$B$4),IF(OR(AssetList!D360=MaintenanceIntervals!$A$9,AssetList!D360=MaintenanceIntervals!$A$10),EDATE(AssetList!F360,MaintenanceIntervals!$B$9),IF(OR(AssetList!D360=MaintenanceIntervals!$A$14,AssetList!D360=MaintenanceIntervals!$A$15),EDATE(AssetList!F360,MaintenanceIntervals!$B$14)," ")))</f>
        <v xml:space="preserve"> </v>
      </c>
      <c r="J360" s="29"/>
      <c r="K360" s="33"/>
    </row>
    <row r="361" spans="1:11">
      <c r="A361" s="31"/>
      <c r="B361" s="49"/>
      <c r="C361" s="25"/>
      <c r="D361" s="26"/>
      <c r="E361" s="26"/>
      <c r="F361" s="30"/>
      <c r="G361" s="27" t="str">
        <f>IF(D361=MaintenanceIntervals!$A$4,MaintenanceIntervals!$A$5,IF(AssetList!D361=MaintenanceIntervals!$A$5,MaintenanceIntervals!$A$4,IF(AssetList!D361=MaintenanceIntervals!$A$9,MaintenanceIntervals!$A$10,IF(AssetList!D361=MaintenanceIntervals!$A$10,MaintenanceIntervals!$A$9,IF(AssetList!D361=MaintenanceIntervals!$A$14,MaintenanceIntervals!$A$15,IF(AssetList!D361=MaintenanceIntervals!$A$15,MaintenanceIntervals!$A$14, " "))))))</f>
        <v xml:space="preserve"> </v>
      </c>
      <c r="H361" s="27" t="str">
        <f>IF(D361=MaintenanceIntervals!$A$4,AssetList!E361+MaintenanceIntervals!$C$4,IF(AssetList!D361=MaintenanceIntervals!$A$5,AssetList!E361+MaintenanceIntervals!$C$4,IF(AssetList!D361=MaintenanceIntervals!$A$9,AssetList!E361+MaintenanceIntervals!$C$9,IF(AssetList!D361=MaintenanceIntervals!$A$10,AssetList!E361+MaintenanceIntervals!$C$9,IF(AssetList!D361=MaintenanceIntervals!$A$14,AssetList!E361+MaintenanceIntervals!$C$14,IF(AssetList!D361=MaintenanceIntervals!$A$15,AssetList!E361+MaintenanceIntervals!$C$14," "))))))</f>
        <v xml:space="preserve"> </v>
      </c>
      <c r="I361" s="50" t="str">
        <f>IF(OR(AssetList!D361=MaintenanceIntervals!$A$4,AssetList!D361=MaintenanceIntervals!$A$5),EDATE(AssetList!F361,MaintenanceIntervals!$B$4),IF(OR(AssetList!D361=MaintenanceIntervals!$A$9,AssetList!D361=MaintenanceIntervals!$A$10),EDATE(AssetList!F361,MaintenanceIntervals!$B$9),IF(OR(AssetList!D361=MaintenanceIntervals!$A$14,AssetList!D361=MaintenanceIntervals!$A$15),EDATE(AssetList!F361,MaintenanceIntervals!$B$14)," ")))</f>
        <v xml:space="preserve"> </v>
      </c>
      <c r="J361" s="29"/>
      <c r="K361" s="33"/>
    </row>
    <row r="362" spans="1:11">
      <c r="A362" s="31"/>
      <c r="B362" s="49"/>
      <c r="C362" s="25"/>
      <c r="D362" s="26"/>
      <c r="E362" s="26"/>
      <c r="F362" s="30"/>
      <c r="G362" s="27" t="str">
        <f>IF(D362=MaintenanceIntervals!$A$4,MaintenanceIntervals!$A$5,IF(AssetList!D362=MaintenanceIntervals!$A$5,MaintenanceIntervals!$A$4,IF(AssetList!D362=MaintenanceIntervals!$A$9,MaintenanceIntervals!$A$10,IF(AssetList!D362=MaintenanceIntervals!$A$10,MaintenanceIntervals!$A$9,IF(AssetList!D362=MaintenanceIntervals!$A$14,MaintenanceIntervals!$A$15,IF(AssetList!D362=MaintenanceIntervals!$A$15,MaintenanceIntervals!$A$14, " "))))))</f>
        <v xml:space="preserve"> </v>
      </c>
      <c r="H362" s="27" t="str">
        <f>IF(D362=MaintenanceIntervals!$A$4,AssetList!E362+MaintenanceIntervals!$C$4,IF(AssetList!D362=MaintenanceIntervals!$A$5,AssetList!E362+MaintenanceIntervals!$C$4,IF(AssetList!D362=MaintenanceIntervals!$A$9,AssetList!E362+MaintenanceIntervals!$C$9,IF(AssetList!D362=MaintenanceIntervals!$A$10,AssetList!E362+MaintenanceIntervals!$C$9,IF(AssetList!D362=MaintenanceIntervals!$A$14,AssetList!E362+MaintenanceIntervals!$C$14,IF(AssetList!D362=MaintenanceIntervals!$A$15,AssetList!E362+MaintenanceIntervals!$C$14," "))))))</f>
        <v xml:space="preserve"> </v>
      </c>
      <c r="I362" s="50" t="str">
        <f>IF(OR(AssetList!D362=MaintenanceIntervals!$A$4,AssetList!D362=MaintenanceIntervals!$A$5),EDATE(AssetList!F362,MaintenanceIntervals!$B$4),IF(OR(AssetList!D362=MaintenanceIntervals!$A$9,AssetList!D362=MaintenanceIntervals!$A$10),EDATE(AssetList!F362,MaintenanceIntervals!$B$9),IF(OR(AssetList!D362=MaintenanceIntervals!$A$14,AssetList!D362=MaintenanceIntervals!$A$15),EDATE(AssetList!F362,MaintenanceIntervals!$B$14)," ")))</f>
        <v xml:space="preserve"> </v>
      </c>
      <c r="J362" s="29"/>
      <c r="K362" s="33"/>
    </row>
    <row r="363" spans="1:11">
      <c r="A363" s="31"/>
      <c r="B363" s="49"/>
      <c r="C363" s="25"/>
      <c r="D363" s="26"/>
      <c r="E363" s="26"/>
      <c r="F363" s="30"/>
      <c r="G363" s="27" t="str">
        <f>IF(D363=MaintenanceIntervals!$A$4,MaintenanceIntervals!$A$5,IF(AssetList!D363=MaintenanceIntervals!$A$5,MaintenanceIntervals!$A$4,IF(AssetList!D363=MaintenanceIntervals!$A$9,MaintenanceIntervals!$A$10,IF(AssetList!D363=MaintenanceIntervals!$A$10,MaintenanceIntervals!$A$9,IF(AssetList!D363=MaintenanceIntervals!$A$14,MaintenanceIntervals!$A$15,IF(AssetList!D363=MaintenanceIntervals!$A$15,MaintenanceIntervals!$A$14, " "))))))</f>
        <v xml:space="preserve"> </v>
      </c>
      <c r="H363" s="27" t="str">
        <f>IF(D363=MaintenanceIntervals!$A$4,AssetList!E363+MaintenanceIntervals!$C$4,IF(AssetList!D363=MaintenanceIntervals!$A$5,AssetList!E363+MaintenanceIntervals!$C$4,IF(AssetList!D363=MaintenanceIntervals!$A$9,AssetList!E363+MaintenanceIntervals!$C$9,IF(AssetList!D363=MaintenanceIntervals!$A$10,AssetList!E363+MaintenanceIntervals!$C$9,IF(AssetList!D363=MaintenanceIntervals!$A$14,AssetList!E363+MaintenanceIntervals!$C$14,IF(AssetList!D363=MaintenanceIntervals!$A$15,AssetList!E363+MaintenanceIntervals!$C$14," "))))))</f>
        <v xml:space="preserve"> </v>
      </c>
      <c r="I363" s="50" t="str">
        <f>IF(OR(AssetList!D363=MaintenanceIntervals!$A$4,AssetList!D363=MaintenanceIntervals!$A$5),EDATE(AssetList!F363,MaintenanceIntervals!$B$4),IF(OR(AssetList!D363=MaintenanceIntervals!$A$9,AssetList!D363=MaintenanceIntervals!$A$10),EDATE(AssetList!F363,MaintenanceIntervals!$B$9),IF(OR(AssetList!D363=MaintenanceIntervals!$A$14,AssetList!D363=MaintenanceIntervals!$A$15),EDATE(AssetList!F363,MaintenanceIntervals!$B$14)," ")))</f>
        <v xml:space="preserve"> </v>
      </c>
      <c r="J363" s="29"/>
      <c r="K363" s="33"/>
    </row>
    <row r="364" spans="1:11">
      <c r="A364" s="31"/>
      <c r="B364" s="49"/>
      <c r="C364" s="25"/>
      <c r="D364" s="26"/>
      <c r="E364" s="26"/>
      <c r="F364" s="30"/>
      <c r="G364" s="27" t="str">
        <f>IF(D364=MaintenanceIntervals!$A$4,MaintenanceIntervals!$A$5,IF(AssetList!D364=MaintenanceIntervals!$A$5,MaintenanceIntervals!$A$4,IF(AssetList!D364=MaintenanceIntervals!$A$9,MaintenanceIntervals!$A$10,IF(AssetList!D364=MaintenanceIntervals!$A$10,MaintenanceIntervals!$A$9,IF(AssetList!D364=MaintenanceIntervals!$A$14,MaintenanceIntervals!$A$15,IF(AssetList!D364=MaintenanceIntervals!$A$15,MaintenanceIntervals!$A$14, " "))))))</f>
        <v xml:space="preserve"> </v>
      </c>
      <c r="H364" s="27" t="str">
        <f>IF(D364=MaintenanceIntervals!$A$4,AssetList!E364+MaintenanceIntervals!$C$4,IF(AssetList!D364=MaintenanceIntervals!$A$5,AssetList!E364+MaintenanceIntervals!$C$4,IF(AssetList!D364=MaintenanceIntervals!$A$9,AssetList!E364+MaintenanceIntervals!$C$9,IF(AssetList!D364=MaintenanceIntervals!$A$10,AssetList!E364+MaintenanceIntervals!$C$9,IF(AssetList!D364=MaintenanceIntervals!$A$14,AssetList!E364+MaintenanceIntervals!$C$14,IF(AssetList!D364=MaintenanceIntervals!$A$15,AssetList!E364+MaintenanceIntervals!$C$14," "))))))</f>
        <v xml:space="preserve"> </v>
      </c>
      <c r="I364" s="50" t="str">
        <f>IF(OR(AssetList!D364=MaintenanceIntervals!$A$4,AssetList!D364=MaintenanceIntervals!$A$5),EDATE(AssetList!F364,MaintenanceIntervals!$B$4),IF(OR(AssetList!D364=MaintenanceIntervals!$A$9,AssetList!D364=MaintenanceIntervals!$A$10),EDATE(AssetList!F364,MaintenanceIntervals!$B$9),IF(OR(AssetList!D364=MaintenanceIntervals!$A$14,AssetList!D364=MaintenanceIntervals!$A$15),EDATE(AssetList!F364,MaintenanceIntervals!$B$14)," ")))</f>
        <v xml:space="preserve"> </v>
      </c>
      <c r="J364" s="29"/>
      <c r="K364" s="33"/>
    </row>
    <row r="365" spans="1:11">
      <c r="A365" s="31"/>
      <c r="B365" s="49"/>
      <c r="C365" s="25"/>
      <c r="D365" s="26"/>
      <c r="E365" s="26"/>
      <c r="F365" s="30"/>
      <c r="G365" s="27" t="str">
        <f>IF(D365=MaintenanceIntervals!$A$4,MaintenanceIntervals!$A$5,IF(AssetList!D365=MaintenanceIntervals!$A$5,MaintenanceIntervals!$A$4,IF(AssetList!D365=MaintenanceIntervals!$A$9,MaintenanceIntervals!$A$10,IF(AssetList!D365=MaintenanceIntervals!$A$10,MaintenanceIntervals!$A$9,IF(AssetList!D365=MaintenanceIntervals!$A$14,MaintenanceIntervals!$A$15,IF(AssetList!D365=MaintenanceIntervals!$A$15,MaintenanceIntervals!$A$14, " "))))))</f>
        <v xml:space="preserve"> </v>
      </c>
      <c r="H365" s="27" t="str">
        <f>IF(D365=MaintenanceIntervals!$A$4,AssetList!E365+MaintenanceIntervals!$C$4,IF(AssetList!D365=MaintenanceIntervals!$A$5,AssetList!E365+MaintenanceIntervals!$C$4,IF(AssetList!D365=MaintenanceIntervals!$A$9,AssetList!E365+MaintenanceIntervals!$C$9,IF(AssetList!D365=MaintenanceIntervals!$A$10,AssetList!E365+MaintenanceIntervals!$C$9,IF(AssetList!D365=MaintenanceIntervals!$A$14,AssetList!E365+MaintenanceIntervals!$C$14,IF(AssetList!D365=MaintenanceIntervals!$A$15,AssetList!E365+MaintenanceIntervals!$C$14," "))))))</f>
        <v xml:space="preserve"> </v>
      </c>
      <c r="I365" s="50" t="str">
        <f>IF(OR(AssetList!D365=MaintenanceIntervals!$A$4,AssetList!D365=MaintenanceIntervals!$A$5),EDATE(AssetList!F365,MaintenanceIntervals!$B$4),IF(OR(AssetList!D365=MaintenanceIntervals!$A$9,AssetList!D365=MaintenanceIntervals!$A$10),EDATE(AssetList!F365,MaintenanceIntervals!$B$9),IF(OR(AssetList!D365=MaintenanceIntervals!$A$14,AssetList!D365=MaintenanceIntervals!$A$15),EDATE(AssetList!F365,MaintenanceIntervals!$B$14)," ")))</f>
        <v xml:space="preserve"> </v>
      </c>
      <c r="J365" s="29"/>
      <c r="K365" s="33"/>
    </row>
    <row r="366" spans="1:11">
      <c r="A366" s="31"/>
      <c r="B366" s="49"/>
      <c r="C366" s="25"/>
      <c r="D366" s="26"/>
      <c r="E366" s="26"/>
      <c r="F366" s="30"/>
      <c r="G366" s="27" t="str">
        <f>IF(D366=MaintenanceIntervals!$A$4,MaintenanceIntervals!$A$5,IF(AssetList!D366=MaintenanceIntervals!$A$5,MaintenanceIntervals!$A$4,IF(AssetList!D366=MaintenanceIntervals!$A$9,MaintenanceIntervals!$A$10,IF(AssetList!D366=MaintenanceIntervals!$A$10,MaintenanceIntervals!$A$9,IF(AssetList!D366=MaintenanceIntervals!$A$14,MaintenanceIntervals!$A$15,IF(AssetList!D366=MaintenanceIntervals!$A$15,MaintenanceIntervals!$A$14, " "))))))</f>
        <v xml:space="preserve"> </v>
      </c>
      <c r="H366" s="27" t="str">
        <f>IF(D366=MaintenanceIntervals!$A$4,AssetList!E366+MaintenanceIntervals!$C$4,IF(AssetList!D366=MaintenanceIntervals!$A$5,AssetList!E366+MaintenanceIntervals!$C$4,IF(AssetList!D366=MaintenanceIntervals!$A$9,AssetList!E366+MaintenanceIntervals!$C$9,IF(AssetList!D366=MaintenanceIntervals!$A$10,AssetList!E366+MaintenanceIntervals!$C$9,IF(AssetList!D366=MaintenanceIntervals!$A$14,AssetList!E366+MaintenanceIntervals!$C$14,IF(AssetList!D366=MaintenanceIntervals!$A$15,AssetList!E366+MaintenanceIntervals!$C$14," "))))))</f>
        <v xml:space="preserve"> </v>
      </c>
      <c r="I366" s="50" t="str">
        <f>IF(OR(AssetList!D366=MaintenanceIntervals!$A$4,AssetList!D366=MaintenanceIntervals!$A$5),EDATE(AssetList!F366,MaintenanceIntervals!$B$4),IF(OR(AssetList!D366=MaintenanceIntervals!$A$9,AssetList!D366=MaintenanceIntervals!$A$10),EDATE(AssetList!F366,MaintenanceIntervals!$B$9),IF(OR(AssetList!D366=MaintenanceIntervals!$A$14,AssetList!D366=MaintenanceIntervals!$A$15),EDATE(AssetList!F366,MaintenanceIntervals!$B$14)," ")))</f>
        <v xml:space="preserve"> </v>
      </c>
      <c r="J366" s="29"/>
      <c r="K366" s="33"/>
    </row>
    <row r="367" spans="1:11">
      <c r="A367" s="31"/>
      <c r="B367" s="49"/>
      <c r="C367" s="25"/>
      <c r="D367" s="26"/>
      <c r="E367" s="26"/>
      <c r="F367" s="30"/>
      <c r="G367" s="27" t="str">
        <f>IF(D367=MaintenanceIntervals!$A$4,MaintenanceIntervals!$A$5,IF(AssetList!D367=MaintenanceIntervals!$A$5,MaintenanceIntervals!$A$4,IF(AssetList!D367=MaintenanceIntervals!$A$9,MaintenanceIntervals!$A$10,IF(AssetList!D367=MaintenanceIntervals!$A$10,MaintenanceIntervals!$A$9,IF(AssetList!D367=MaintenanceIntervals!$A$14,MaintenanceIntervals!$A$15,IF(AssetList!D367=MaintenanceIntervals!$A$15,MaintenanceIntervals!$A$14, " "))))))</f>
        <v xml:space="preserve"> </v>
      </c>
      <c r="H367" s="27" t="str">
        <f>IF(D367=MaintenanceIntervals!$A$4,AssetList!E367+MaintenanceIntervals!$C$4,IF(AssetList!D367=MaintenanceIntervals!$A$5,AssetList!E367+MaintenanceIntervals!$C$4,IF(AssetList!D367=MaintenanceIntervals!$A$9,AssetList!E367+MaintenanceIntervals!$C$9,IF(AssetList!D367=MaintenanceIntervals!$A$10,AssetList!E367+MaintenanceIntervals!$C$9,IF(AssetList!D367=MaintenanceIntervals!$A$14,AssetList!E367+MaintenanceIntervals!$C$14,IF(AssetList!D367=MaintenanceIntervals!$A$15,AssetList!E367+MaintenanceIntervals!$C$14," "))))))</f>
        <v xml:space="preserve"> </v>
      </c>
      <c r="I367" s="50" t="str">
        <f>IF(OR(AssetList!D367=MaintenanceIntervals!$A$4,AssetList!D367=MaintenanceIntervals!$A$5),EDATE(AssetList!F367,MaintenanceIntervals!$B$4),IF(OR(AssetList!D367=MaintenanceIntervals!$A$9,AssetList!D367=MaintenanceIntervals!$A$10),EDATE(AssetList!F367,MaintenanceIntervals!$B$9),IF(OR(AssetList!D367=MaintenanceIntervals!$A$14,AssetList!D367=MaintenanceIntervals!$A$15),EDATE(AssetList!F367,MaintenanceIntervals!$B$14)," ")))</f>
        <v xml:space="preserve"> </v>
      </c>
      <c r="J367" s="29"/>
      <c r="K367" s="33"/>
    </row>
    <row r="368" spans="1:11">
      <c r="A368" s="31"/>
      <c r="B368" s="49"/>
      <c r="C368" s="25"/>
      <c r="D368" s="26"/>
      <c r="E368" s="26"/>
      <c r="F368" s="30"/>
      <c r="G368" s="27" t="str">
        <f>IF(D368=MaintenanceIntervals!$A$4,MaintenanceIntervals!$A$5,IF(AssetList!D368=MaintenanceIntervals!$A$5,MaintenanceIntervals!$A$4,IF(AssetList!D368=MaintenanceIntervals!$A$9,MaintenanceIntervals!$A$10,IF(AssetList!D368=MaintenanceIntervals!$A$10,MaintenanceIntervals!$A$9,IF(AssetList!D368=MaintenanceIntervals!$A$14,MaintenanceIntervals!$A$15,IF(AssetList!D368=MaintenanceIntervals!$A$15,MaintenanceIntervals!$A$14, " "))))))</f>
        <v xml:space="preserve"> </v>
      </c>
      <c r="H368" s="27" t="str">
        <f>IF(D368=MaintenanceIntervals!$A$4,AssetList!E368+MaintenanceIntervals!$C$4,IF(AssetList!D368=MaintenanceIntervals!$A$5,AssetList!E368+MaintenanceIntervals!$C$4,IF(AssetList!D368=MaintenanceIntervals!$A$9,AssetList!E368+MaintenanceIntervals!$C$9,IF(AssetList!D368=MaintenanceIntervals!$A$10,AssetList!E368+MaintenanceIntervals!$C$9,IF(AssetList!D368=MaintenanceIntervals!$A$14,AssetList!E368+MaintenanceIntervals!$C$14,IF(AssetList!D368=MaintenanceIntervals!$A$15,AssetList!E368+MaintenanceIntervals!$C$14," "))))))</f>
        <v xml:space="preserve"> </v>
      </c>
      <c r="I368" s="50" t="str">
        <f>IF(OR(AssetList!D368=MaintenanceIntervals!$A$4,AssetList!D368=MaintenanceIntervals!$A$5),EDATE(AssetList!F368,MaintenanceIntervals!$B$4),IF(OR(AssetList!D368=MaintenanceIntervals!$A$9,AssetList!D368=MaintenanceIntervals!$A$10),EDATE(AssetList!F368,MaintenanceIntervals!$B$9),IF(OR(AssetList!D368=MaintenanceIntervals!$A$14,AssetList!D368=MaintenanceIntervals!$A$15),EDATE(AssetList!F368,MaintenanceIntervals!$B$14)," ")))</f>
        <v xml:space="preserve"> </v>
      </c>
      <c r="J368" s="29"/>
      <c r="K368" s="33"/>
    </row>
    <row r="369" spans="1:11">
      <c r="A369" s="31"/>
      <c r="B369" s="49"/>
      <c r="C369" s="25"/>
      <c r="D369" s="26"/>
      <c r="E369" s="26"/>
      <c r="F369" s="30"/>
      <c r="G369" s="27" t="str">
        <f>IF(D369=MaintenanceIntervals!$A$4,MaintenanceIntervals!$A$5,IF(AssetList!D369=MaintenanceIntervals!$A$5,MaintenanceIntervals!$A$4,IF(AssetList!D369=MaintenanceIntervals!$A$9,MaintenanceIntervals!$A$10,IF(AssetList!D369=MaintenanceIntervals!$A$10,MaintenanceIntervals!$A$9,IF(AssetList!D369=MaintenanceIntervals!$A$14,MaintenanceIntervals!$A$15,IF(AssetList!D369=MaintenanceIntervals!$A$15,MaintenanceIntervals!$A$14, " "))))))</f>
        <v xml:space="preserve"> </v>
      </c>
      <c r="H369" s="27" t="str">
        <f>IF(D369=MaintenanceIntervals!$A$4,AssetList!E369+MaintenanceIntervals!$C$4,IF(AssetList!D369=MaintenanceIntervals!$A$5,AssetList!E369+MaintenanceIntervals!$C$4,IF(AssetList!D369=MaintenanceIntervals!$A$9,AssetList!E369+MaintenanceIntervals!$C$9,IF(AssetList!D369=MaintenanceIntervals!$A$10,AssetList!E369+MaintenanceIntervals!$C$9,IF(AssetList!D369=MaintenanceIntervals!$A$14,AssetList!E369+MaintenanceIntervals!$C$14,IF(AssetList!D369=MaintenanceIntervals!$A$15,AssetList!E369+MaintenanceIntervals!$C$14," "))))))</f>
        <v xml:space="preserve"> </v>
      </c>
      <c r="I369" s="50" t="str">
        <f>IF(OR(AssetList!D369=MaintenanceIntervals!$A$4,AssetList!D369=MaintenanceIntervals!$A$5),EDATE(AssetList!F369,MaintenanceIntervals!$B$4),IF(OR(AssetList!D369=MaintenanceIntervals!$A$9,AssetList!D369=MaintenanceIntervals!$A$10),EDATE(AssetList!F369,MaintenanceIntervals!$B$9),IF(OR(AssetList!D369=MaintenanceIntervals!$A$14,AssetList!D369=MaintenanceIntervals!$A$15),EDATE(AssetList!F369,MaintenanceIntervals!$B$14)," ")))</f>
        <v xml:space="preserve"> </v>
      </c>
      <c r="J369" s="29"/>
      <c r="K369" s="33"/>
    </row>
    <row r="370" spans="1:11">
      <c r="A370" s="31"/>
      <c r="B370" s="49"/>
      <c r="C370" s="25"/>
      <c r="D370" s="26"/>
      <c r="E370" s="26"/>
      <c r="F370" s="30"/>
      <c r="G370" s="27" t="str">
        <f>IF(D370=MaintenanceIntervals!$A$4,MaintenanceIntervals!$A$5,IF(AssetList!D370=MaintenanceIntervals!$A$5,MaintenanceIntervals!$A$4,IF(AssetList!D370=MaintenanceIntervals!$A$9,MaintenanceIntervals!$A$10,IF(AssetList!D370=MaintenanceIntervals!$A$10,MaintenanceIntervals!$A$9,IF(AssetList!D370=MaintenanceIntervals!$A$14,MaintenanceIntervals!$A$15,IF(AssetList!D370=MaintenanceIntervals!$A$15,MaintenanceIntervals!$A$14, " "))))))</f>
        <v xml:space="preserve"> </v>
      </c>
      <c r="H370" s="27" t="str">
        <f>IF(D370=MaintenanceIntervals!$A$4,AssetList!E370+MaintenanceIntervals!$C$4,IF(AssetList!D370=MaintenanceIntervals!$A$5,AssetList!E370+MaintenanceIntervals!$C$4,IF(AssetList!D370=MaintenanceIntervals!$A$9,AssetList!E370+MaintenanceIntervals!$C$9,IF(AssetList!D370=MaintenanceIntervals!$A$10,AssetList!E370+MaintenanceIntervals!$C$9,IF(AssetList!D370=MaintenanceIntervals!$A$14,AssetList!E370+MaintenanceIntervals!$C$14,IF(AssetList!D370=MaintenanceIntervals!$A$15,AssetList!E370+MaintenanceIntervals!$C$14," "))))))</f>
        <v xml:space="preserve"> </v>
      </c>
      <c r="I370" s="50" t="str">
        <f>IF(OR(AssetList!D370=MaintenanceIntervals!$A$4,AssetList!D370=MaintenanceIntervals!$A$5),EDATE(AssetList!F370,MaintenanceIntervals!$B$4),IF(OR(AssetList!D370=MaintenanceIntervals!$A$9,AssetList!D370=MaintenanceIntervals!$A$10),EDATE(AssetList!F370,MaintenanceIntervals!$B$9),IF(OR(AssetList!D370=MaintenanceIntervals!$A$14,AssetList!D370=MaintenanceIntervals!$A$15),EDATE(AssetList!F370,MaintenanceIntervals!$B$14)," ")))</f>
        <v xml:space="preserve"> </v>
      </c>
      <c r="J370" s="29"/>
      <c r="K370" s="33"/>
    </row>
    <row r="371" spans="1:11">
      <c r="A371" s="31"/>
      <c r="B371" s="49"/>
      <c r="C371" s="25"/>
      <c r="D371" s="26"/>
      <c r="E371" s="26"/>
      <c r="F371" s="30"/>
      <c r="G371" s="27" t="str">
        <f>IF(D371=MaintenanceIntervals!$A$4,MaintenanceIntervals!$A$5,IF(AssetList!D371=MaintenanceIntervals!$A$5,MaintenanceIntervals!$A$4,IF(AssetList!D371=MaintenanceIntervals!$A$9,MaintenanceIntervals!$A$10,IF(AssetList!D371=MaintenanceIntervals!$A$10,MaintenanceIntervals!$A$9,IF(AssetList!D371=MaintenanceIntervals!$A$14,MaintenanceIntervals!$A$15,IF(AssetList!D371=MaintenanceIntervals!$A$15,MaintenanceIntervals!$A$14, " "))))))</f>
        <v xml:space="preserve"> </v>
      </c>
      <c r="H371" s="27" t="str">
        <f>IF(D371=MaintenanceIntervals!$A$4,AssetList!E371+MaintenanceIntervals!$C$4,IF(AssetList!D371=MaintenanceIntervals!$A$5,AssetList!E371+MaintenanceIntervals!$C$4,IF(AssetList!D371=MaintenanceIntervals!$A$9,AssetList!E371+MaintenanceIntervals!$C$9,IF(AssetList!D371=MaintenanceIntervals!$A$10,AssetList!E371+MaintenanceIntervals!$C$9,IF(AssetList!D371=MaintenanceIntervals!$A$14,AssetList!E371+MaintenanceIntervals!$C$14,IF(AssetList!D371=MaintenanceIntervals!$A$15,AssetList!E371+MaintenanceIntervals!$C$14," "))))))</f>
        <v xml:space="preserve"> </v>
      </c>
      <c r="I371" s="50" t="str">
        <f>IF(OR(AssetList!D371=MaintenanceIntervals!$A$4,AssetList!D371=MaintenanceIntervals!$A$5),EDATE(AssetList!F371,MaintenanceIntervals!$B$4),IF(OR(AssetList!D371=MaintenanceIntervals!$A$9,AssetList!D371=MaintenanceIntervals!$A$10),EDATE(AssetList!F371,MaintenanceIntervals!$B$9),IF(OR(AssetList!D371=MaintenanceIntervals!$A$14,AssetList!D371=MaintenanceIntervals!$A$15),EDATE(AssetList!F371,MaintenanceIntervals!$B$14)," ")))</f>
        <v xml:space="preserve"> </v>
      </c>
      <c r="J371" s="29"/>
      <c r="K371" s="33"/>
    </row>
    <row r="372" spans="1:11">
      <c r="A372" s="31"/>
      <c r="B372" s="49"/>
      <c r="C372" s="25"/>
      <c r="D372" s="26"/>
      <c r="E372" s="26"/>
      <c r="F372" s="30"/>
      <c r="G372" s="27" t="str">
        <f>IF(D372=MaintenanceIntervals!$A$4,MaintenanceIntervals!$A$5,IF(AssetList!D372=MaintenanceIntervals!$A$5,MaintenanceIntervals!$A$4,IF(AssetList!D372=MaintenanceIntervals!$A$9,MaintenanceIntervals!$A$10,IF(AssetList!D372=MaintenanceIntervals!$A$10,MaintenanceIntervals!$A$9,IF(AssetList!D372=MaintenanceIntervals!$A$14,MaintenanceIntervals!$A$15,IF(AssetList!D372=MaintenanceIntervals!$A$15,MaintenanceIntervals!$A$14, " "))))))</f>
        <v xml:space="preserve"> </v>
      </c>
      <c r="H372" s="27" t="str">
        <f>IF(D372=MaintenanceIntervals!$A$4,AssetList!E372+MaintenanceIntervals!$C$4,IF(AssetList!D372=MaintenanceIntervals!$A$5,AssetList!E372+MaintenanceIntervals!$C$4,IF(AssetList!D372=MaintenanceIntervals!$A$9,AssetList!E372+MaintenanceIntervals!$C$9,IF(AssetList!D372=MaintenanceIntervals!$A$10,AssetList!E372+MaintenanceIntervals!$C$9,IF(AssetList!D372=MaintenanceIntervals!$A$14,AssetList!E372+MaintenanceIntervals!$C$14,IF(AssetList!D372=MaintenanceIntervals!$A$15,AssetList!E372+MaintenanceIntervals!$C$14," "))))))</f>
        <v xml:space="preserve"> </v>
      </c>
      <c r="I372" s="50" t="str">
        <f>IF(OR(AssetList!D372=MaintenanceIntervals!$A$4,AssetList!D372=MaintenanceIntervals!$A$5),EDATE(AssetList!F372,MaintenanceIntervals!$B$4),IF(OR(AssetList!D372=MaintenanceIntervals!$A$9,AssetList!D372=MaintenanceIntervals!$A$10),EDATE(AssetList!F372,MaintenanceIntervals!$B$9),IF(OR(AssetList!D372=MaintenanceIntervals!$A$14,AssetList!D372=MaintenanceIntervals!$A$15),EDATE(AssetList!F372,MaintenanceIntervals!$B$14)," ")))</f>
        <v xml:space="preserve"> </v>
      </c>
      <c r="J372" s="29"/>
      <c r="K372" s="33"/>
    </row>
    <row r="373" spans="1:11">
      <c r="A373" s="31"/>
      <c r="B373" s="49"/>
      <c r="C373" s="25"/>
      <c r="D373" s="26"/>
      <c r="E373" s="26"/>
      <c r="F373" s="30"/>
      <c r="G373" s="27" t="str">
        <f>IF(D373=MaintenanceIntervals!$A$4,MaintenanceIntervals!$A$5,IF(AssetList!D373=MaintenanceIntervals!$A$5,MaintenanceIntervals!$A$4,IF(AssetList!D373=MaintenanceIntervals!$A$9,MaintenanceIntervals!$A$10,IF(AssetList!D373=MaintenanceIntervals!$A$10,MaintenanceIntervals!$A$9,IF(AssetList!D373=MaintenanceIntervals!$A$14,MaintenanceIntervals!$A$15,IF(AssetList!D373=MaintenanceIntervals!$A$15,MaintenanceIntervals!$A$14, " "))))))</f>
        <v xml:space="preserve"> </v>
      </c>
      <c r="H373" s="27" t="str">
        <f>IF(D373=MaintenanceIntervals!$A$4,AssetList!E373+MaintenanceIntervals!$C$4,IF(AssetList!D373=MaintenanceIntervals!$A$5,AssetList!E373+MaintenanceIntervals!$C$4,IF(AssetList!D373=MaintenanceIntervals!$A$9,AssetList!E373+MaintenanceIntervals!$C$9,IF(AssetList!D373=MaintenanceIntervals!$A$10,AssetList!E373+MaintenanceIntervals!$C$9,IF(AssetList!D373=MaintenanceIntervals!$A$14,AssetList!E373+MaintenanceIntervals!$C$14,IF(AssetList!D373=MaintenanceIntervals!$A$15,AssetList!E373+MaintenanceIntervals!$C$14," "))))))</f>
        <v xml:space="preserve"> </v>
      </c>
      <c r="I373" s="50" t="str">
        <f>IF(OR(AssetList!D373=MaintenanceIntervals!$A$4,AssetList!D373=MaintenanceIntervals!$A$5),EDATE(AssetList!F373,MaintenanceIntervals!$B$4),IF(OR(AssetList!D373=MaintenanceIntervals!$A$9,AssetList!D373=MaintenanceIntervals!$A$10),EDATE(AssetList!F373,MaintenanceIntervals!$B$9),IF(OR(AssetList!D373=MaintenanceIntervals!$A$14,AssetList!D373=MaintenanceIntervals!$A$15),EDATE(AssetList!F373,MaintenanceIntervals!$B$14)," ")))</f>
        <v xml:space="preserve"> </v>
      </c>
      <c r="J373" s="29"/>
      <c r="K373" s="33"/>
    </row>
    <row r="374" spans="1:11">
      <c r="A374" s="31"/>
      <c r="B374" s="49"/>
      <c r="C374" s="25"/>
      <c r="D374" s="26"/>
      <c r="E374" s="26"/>
      <c r="F374" s="30"/>
      <c r="G374" s="27" t="str">
        <f>IF(D374=MaintenanceIntervals!$A$4,MaintenanceIntervals!$A$5,IF(AssetList!D374=MaintenanceIntervals!$A$5,MaintenanceIntervals!$A$4,IF(AssetList!D374=MaintenanceIntervals!$A$9,MaintenanceIntervals!$A$10,IF(AssetList!D374=MaintenanceIntervals!$A$10,MaintenanceIntervals!$A$9,IF(AssetList!D374=MaintenanceIntervals!$A$14,MaintenanceIntervals!$A$15,IF(AssetList!D374=MaintenanceIntervals!$A$15,MaintenanceIntervals!$A$14, " "))))))</f>
        <v xml:space="preserve"> </v>
      </c>
      <c r="H374" s="27" t="str">
        <f>IF(D374=MaintenanceIntervals!$A$4,AssetList!E374+MaintenanceIntervals!$C$4,IF(AssetList!D374=MaintenanceIntervals!$A$5,AssetList!E374+MaintenanceIntervals!$C$4,IF(AssetList!D374=MaintenanceIntervals!$A$9,AssetList!E374+MaintenanceIntervals!$C$9,IF(AssetList!D374=MaintenanceIntervals!$A$10,AssetList!E374+MaintenanceIntervals!$C$9,IF(AssetList!D374=MaintenanceIntervals!$A$14,AssetList!E374+MaintenanceIntervals!$C$14,IF(AssetList!D374=MaintenanceIntervals!$A$15,AssetList!E374+MaintenanceIntervals!$C$14," "))))))</f>
        <v xml:space="preserve"> </v>
      </c>
      <c r="I374" s="50" t="str">
        <f>IF(OR(AssetList!D374=MaintenanceIntervals!$A$4,AssetList!D374=MaintenanceIntervals!$A$5),EDATE(AssetList!F374,MaintenanceIntervals!$B$4),IF(OR(AssetList!D374=MaintenanceIntervals!$A$9,AssetList!D374=MaintenanceIntervals!$A$10),EDATE(AssetList!F374,MaintenanceIntervals!$B$9),IF(OR(AssetList!D374=MaintenanceIntervals!$A$14,AssetList!D374=MaintenanceIntervals!$A$15),EDATE(AssetList!F374,MaintenanceIntervals!$B$14)," ")))</f>
        <v xml:space="preserve"> </v>
      </c>
      <c r="J374" s="29"/>
      <c r="K374" s="33"/>
    </row>
    <row r="375" spans="1:11">
      <c r="A375" s="31"/>
      <c r="B375" s="49"/>
      <c r="C375" s="25"/>
      <c r="D375" s="26"/>
      <c r="E375" s="26"/>
      <c r="F375" s="30"/>
      <c r="G375" s="27" t="str">
        <f>IF(D375=MaintenanceIntervals!$A$4,MaintenanceIntervals!$A$5,IF(AssetList!D375=MaintenanceIntervals!$A$5,MaintenanceIntervals!$A$4,IF(AssetList!D375=MaintenanceIntervals!$A$9,MaintenanceIntervals!$A$10,IF(AssetList!D375=MaintenanceIntervals!$A$10,MaintenanceIntervals!$A$9,IF(AssetList!D375=MaintenanceIntervals!$A$14,MaintenanceIntervals!$A$15,IF(AssetList!D375=MaintenanceIntervals!$A$15,MaintenanceIntervals!$A$14, " "))))))</f>
        <v xml:space="preserve"> </v>
      </c>
      <c r="H375" s="27" t="str">
        <f>IF(D375=MaintenanceIntervals!$A$4,AssetList!E375+MaintenanceIntervals!$C$4,IF(AssetList!D375=MaintenanceIntervals!$A$5,AssetList!E375+MaintenanceIntervals!$C$4,IF(AssetList!D375=MaintenanceIntervals!$A$9,AssetList!E375+MaintenanceIntervals!$C$9,IF(AssetList!D375=MaintenanceIntervals!$A$10,AssetList!E375+MaintenanceIntervals!$C$9,IF(AssetList!D375=MaintenanceIntervals!$A$14,AssetList!E375+MaintenanceIntervals!$C$14,IF(AssetList!D375=MaintenanceIntervals!$A$15,AssetList!E375+MaintenanceIntervals!$C$14," "))))))</f>
        <v xml:space="preserve"> </v>
      </c>
      <c r="I375" s="50" t="str">
        <f>IF(OR(AssetList!D375=MaintenanceIntervals!$A$4,AssetList!D375=MaintenanceIntervals!$A$5),EDATE(AssetList!F375,MaintenanceIntervals!$B$4),IF(OR(AssetList!D375=MaintenanceIntervals!$A$9,AssetList!D375=MaintenanceIntervals!$A$10),EDATE(AssetList!F375,MaintenanceIntervals!$B$9),IF(OR(AssetList!D375=MaintenanceIntervals!$A$14,AssetList!D375=MaintenanceIntervals!$A$15),EDATE(AssetList!F375,MaintenanceIntervals!$B$14)," ")))</f>
        <v xml:space="preserve"> </v>
      </c>
      <c r="J375" s="29"/>
      <c r="K375" s="33"/>
    </row>
    <row r="376" spans="1:11">
      <c r="A376" s="31"/>
      <c r="B376" s="49"/>
      <c r="C376" s="25"/>
      <c r="D376" s="26"/>
      <c r="E376" s="26"/>
      <c r="F376" s="30"/>
      <c r="G376" s="27" t="str">
        <f>IF(D376=MaintenanceIntervals!$A$4,MaintenanceIntervals!$A$5,IF(AssetList!D376=MaintenanceIntervals!$A$5,MaintenanceIntervals!$A$4,IF(AssetList!D376=MaintenanceIntervals!$A$9,MaintenanceIntervals!$A$10,IF(AssetList!D376=MaintenanceIntervals!$A$10,MaintenanceIntervals!$A$9,IF(AssetList!D376=MaintenanceIntervals!$A$14,MaintenanceIntervals!$A$15,IF(AssetList!D376=MaintenanceIntervals!$A$15,MaintenanceIntervals!$A$14, " "))))))</f>
        <v xml:space="preserve"> </v>
      </c>
      <c r="H376" s="27" t="str">
        <f>IF(D376=MaintenanceIntervals!$A$4,AssetList!E376+MaintenanceIntervals!$C$4,IF(AssetList!D376=MaintenanceIntervals!$A$5,AssetList!E376+MaintenanceIntervals!$C$4,IF(AssetList!D376=MaintenanceIntervals!$A$9,AssetList!E376+MaintenanceIntervals!$C$9,IF(AssetList!D376=MaintenanceIntervals!$A$10,AssetList!E376+MaintenanceIntervals!$C$9,IF(AssetList!D376=MaintenanceIntervals!$A$14,AssetList!E376+MaintenanceIntervals!$C$14,IF(AssetList!D376=MaintenanceIntervals!$A$15,AssetList!E376+MaintenanceIntervals!$C$14," "))))))</f>
        <v xml:space="preserve"> </v>
      </c>
      <c r="I376" s="50" t="str">
        <f>IF(OR(AssetList!D376=MaintenanceIntervals!$A$4,AssetList!D376=MaintenanceIntervals!$A$5),EDATE(AssetList!F376,MaintenanceIntervals!$B$4),IF(OR(AssetList!D376=MaintenanceIntervals!$A$9,AssetList!D376=MaintenanceIntervals!$A$10),EDATE(AssetList!F376,MaintenanceIntervals!$B$9),IF(OR(AssetList!D376=MaintenanceIntervals!$A$14,AssetList!D376=MaintenanceIntervals!$A$15),EDATE(AssetList!F376,MaintenanceIntervals!$B$14)," ")))</f>
        <v xml:space="preserve"> </v>
      </c>
      <c r="J376" s="29"/>
      <c r="K376" s="33"/>
    </row>
    <row r="377" spans="1:11">
      <c r="A377" s="31"/>
      <c r="B377" s="49"/>
      <c r="C377" s="25"/>
      <c r="D377" s="26"/>
      <c r="E377" s="26"/>
      <c r="F377" s="30"/>
      <c r="G377" s="27" t="str">
        <f>IF(D377=MaintenanceIntervals!$A$4,MaintenanceIntervals!$A$5,IF(AssetList!D377=MaintenanceIntervals!$A$5,MaintenanceIntervals!$A$4,IF(AssetList!D377=MaintenanceIntervals!$A$9,MaintenanceIntervals!$A$10,IF(AssetList!D377=MaintenanceIntervals!$A$10,MaintenanceIntervals!$A$9,IF(AssetList!D377=MaintenanceIntervals!$A$14,MaintenanceIntervals!$A$15,IF(AssetList!D377=MaintenanceIntervals!$A$15,MaintenanceIntervals!$A$14, " "))))))</f>
        <v xml:space="preserve"> </v>
      </c>
      <c r="H377" s="27" t="str">
        <f>IF(D377=MaintenanceIntervals!$A$4,AssetList!E377+MaintenanceIntervals!$C$4,IF(AssetList!D377=MaintenanceIntervals!$A$5,AssetList!E377+MaintenanceIntervals!$C$4,IF(AssetList!D377=MaintenanceIntervals!$A$9,AssetList!E377+MaintenanceIntervals!$C$9,IF(AssetList!D377=MaintenanceIntervals!$A$10,AssetList!E377+MaintenanceIntervals!$C$9,IF(AssetList!D377=MaintenanceIntervals!$A$14,AssetList!E377+MaintenanceIntervals!$C$14,IF(AssetList!D377=MaintenanceIntervals!$A$15,AssetList!E377+MaintenanceIntervals!$C$14," "))))))</f>
        <v xml:space="preserve"> </v>
      </c>
      <c r="I377" s="50" t="str">
        <f>IF(OR(AssetList!D377=MaintenanceIntervals!$A$4,AssetList!D377=MaintenanceIntervals!$A$5),EDATE(AssetList!F377,MaintenanceIntervals!$B$4),IF(OR(AssetList!D377=MaintenanceIntervals!$A$9,AssetList!D377=MaintenanceIntervals!$A$10),EDATE(AssetList!F377,MaintenanceIntervals!$B$9),IF(OR(AssetList!D377=MaintenanceIntervals!$A$14,AssetList!D377=MaintenanceIntervals!$A$15),EDATE(AssetList!F377,MaintenanceIntervals!$B$14)," ")))</f>
        <v xml:space="preserve"> </v>
      </c>
      <c r="J377" s="29"/>
      <c r="K377" s="33"/>
    </row>
    <row r="378" spans="1:11">
      <c r="A378" s="31"/>
      <c r="B378" s="49"/>
      <c r="C378" s="25"/>
      <c r="D378" s="26"/>
      <c r="E378" s="26"/>
      <c r="F378" s="30"/>
      <c r="G378" s="27" t="str">
        <f>IF(D378=MaintenanceIntervals!$A$4,MaintenanceIntervals!$A$5,IF(AssetList!D378=MaintenanceIntervals!$A$5,MaintenanceIntervals!$A$4,IF(AssetList!D378=MaintenanceIntervals!$A$9,MaintenanceIntervals!$A$10,IF(AssetList!D378=MaintenanceIntervals!$A$10,MaintenanceIntervals!$A$9,IF(AssetList!D378=MaintenanceIntervals!$A$14,MaintenanceIntervals!$A$15,IF(AssetList!D378=MaintenanceIntervals!$A$15,MaintenanceIntervals!$A$14, " "))))))</f>
        <v xml:space="preserve"> </v>
      </c>
      <c r="H378" s="27" t="str">
        <f>IF(D378=MaintenanceIntervals!$A$4,AssetList!E378+MaintenanceIntervals!$C$4,IF(AssetList!D378=MaintenanceIntervals!$A$5,AssetList!E378+MaintenanceIntervals!$C$4,IF(AssetList!D378=MaintenanceIntervals!$A$9,AssetList!E378+MaintenanceIntervals!$C$9,IF(AssetList!D378=MaintenanceIntervals!$A$10,AssetList!E378+MaintenanceIntervals!$C$9,IF(AssetList!D378=MaintenanceIntervals!$A$14,AssetList!E378+MaintenanceIntervals!$C$14,IF(AssetList!D378=MaintenanceIntervals!$A$15,AssetList!E378+MaintenanceIntervals!$C$14," "))))))</f>
        <v xml:space="preserve"> </v>
      </c>
      <c r="I378" s="50" t="str">
        <f>IF(OR(AssetList!D378=MaintenanceIntervals!$A$4,AssetList!D378=MaintenanceIntervals!$A$5),EDATE(AssetList!F378,MaintenanceIntervals!$B$4),IF(OR(AssetList!D378=MaintenanceIntervals!$A$9,AssetList!D378=MaintenanceIntervals!$A$10),EDATE(AssetList!F378,MaintenanceIntervals!$B$9),IF(OR(AssetList!D378=MaintenanceIntervals!$A$14,AssetList!D378=MaintenanceIntervals!$A$15),EDATE(AssetList!F378,MaintenanceIntervals!$B$14)," ")))</f>
        <v xml:space="preserve"> </v>
      </c>
      <c r="J378" s="29"/>
      <c r="K378" s="33"/>
    </row>
    <row r="379" spans="1:11">
      <c r="A379" s="31"/>
      <c r="B379" s="49"/>
      <c r="C379" s="25"/>
      <c r="D379" s="26"/>
      <c r="E379" s="26"/>
      <c r="F379" s="30"/>
      <c r="G379" s="27" t="str">
        <f>IF(D379=MaintenanceIntervals!$A$4,MaintenanceIntervals!$A$5,IF(AssetList!D379=MaintenanceIntervals!$A$5,MaintenanceIntervals!$A$4,IF(AssetList!D379=MaintenanceIntervals!$A$9,MaintenanceIntervals!$A$10,IF(AssetList!D379=MaintenanceIntervals!$A$10,MaintenanceIntervals!$A$9,IF(AssetList!D379=MaintenanceIntervals!$A$14,MaintenanceIntervals!$A$15,IF(AssetList!D379=MaintenanceIntervals!$A$15,MaintenanceIntervals!$A$14, " "))))))</f>
        <v xml:space="preserve"> </v>
      </c>
      <c r="H379" s="27" t="str">
        <f>IF(D379=MaintenanceIntervals!$A$4,AssetList!E379+MaintenanceIntervals!$C$4,IF(AssetList!D379=MaintenanceIntervals!$A$5,AssetList!E379+MaintenanceIntervals!$C$4,IF(AssetList!D379=MaintenanceIntervals!$A$9,AssetList!E379+MaintenanceIntervals!$C$9,IF(AssetList!D379=MaintenanceIntervals!$A$10,AssetList!E379+MaintenanceIntervals!$C$9,IF(AssetList!D379=MaintenanceIntervals!$A$14,AssetList!E379+MaintenanceIntervals!$C$14,IF(AssetList!D379=MaintenanceIntervals!$A$15,AssetList!E379+MaintenanceIntervals!$C$14," "))))))</f>
        <v xml:space="preserve"> </v>
      </c>
      <c r="I379" s="50" t="str">
        <f>IF(OR(AssetList!D379=MaintenanceIntervals!$A$4,AssetList!D379=MaintenanceIntervals!$A$5),EDATE(AssetList!F379,MaintenanceIntervals!$B$4),IF(OR(AssetList!D379=MaintenanceIntervals!$A$9,AssetList!D379=MaintenanceIntervals!$A$10),EDATE(AssetList!F379,MaintenanceIntervals!$B$9),IF(OR(AssetList!D379=MaintenanceIntervals!$A$14,AssetList!D379=MaintenanceIntervals!$A$15),EDATE(AssetList!F379,MaintenanceIntervals!$B$14)," ")))</f>
        <v xml:space="preserve"> </v>
      </c>
      <c r="J379" s="29"/>
      <c r="K379" s="33"/>
    </row>
    <row r="380" spans="1:11">
      <c r="A380" s="31"/>
      <c r="B380" s="49"/>
      <c r="C380" s="25"/>
      <c r="D380" s="26"/>
      <c r="E380" s="26"/>
      <c r="F380" s="30"/>
      <c r="G380" s="27" t="str">
        <f>IF(D380=MaintenanceIntervals!$A$4,MaintenanceIntervals!$A$5,IF(AssetList!D380=MaintenanceIntervals!$A$5,MaintenanceIntervals!$A$4,IF(AssetList!D380=MaintenanceIntervals!$A$9,MaintenanceIntervals!$A$10,IF(AssetList!D380=MaintenanceIntervals!$A$10,MaintenanceIntervals!$A$9,IF(AssetList!D380=MaintenanceIntervals!$A$14,MaintenanceIntervals!$A$15,IF(AssetList!D380=MaintenanceIntervals!$A$15,MaintenanceIntervals!$A$14, " "))))))</f>
        <v xml:space="preserve"> </v>
      </c>
      <c r="H380" s="27" t="str">
        <f>IF(D380=MaintenanceIntervals!$A$4,AssetList!E380+MaintenanceIntervals!$C$4,IF(AssetList!D380=MaintenanceIntervals!$A$5,AssetList!E380+MaintenanceIntervals!$C$4,IF(AssetList!D380=MaintenanceIntervals!$A$9,AssetList!E380+MaintenanceIntervals!$C$9,IF(AssetList!D380=MaintenanceIntervals!$A$10,AssetList!E380+MaintenanceIntervals!$C$9,IF(AssetList!D380=MaintenanceIntervals!$A$14,AssetList!E380+MaintenanceIntervals!$C$14,IF(AssetList!D380=MaintenanceIntervals!$A$15,AssetList!E380+MaintenanceIntervals!$C$14," "))))))</f>
        <v xml:space="preserve"> </v>
      </c>
      <c r="I380" s="50" t="str">
        <f>IF(OR(AssetList!D380=MaintenanceIntervals!$A$4,AssetList!D380=MaintenanceIntervals!$A$5),EDATE(AssetList!F380,MaintenanceIntervals!$B$4),IF(OR(AssetList!D380=MaintenanceIntervals!$A$9,AssetList!D380=MaintenanceIntervals!$A$10),EDATE(AssetList!F380,MaintenanceIntervals!$B$9),IF(OR(AssetList!D380=MaintenanceIntervals!$A$14,AssetList!D380=MaintenanceIntervals!$A$15),EDATE(AssetList!F380,MaintenanceIntervals!$B$14)," ")))</f>
        <v xml:space="preserve"> </v>
      </c>
      <c r="J380" s="29"/>
      <c r="K380" s="33"/>
    </row>
    <row r="381" spans="1:11">
      <c r="A381" s="31"/>
      <c r="B381" s="49"/>
      <c r="C381" s="25"/>
      <c r="D381" s="26"/>
      <c r="E381" s="26"/>
      <c r="F381" s="30"/>
      <c r="G381" s="27" t="str">
        <f>IF(D381=MaintenanceIntervals!$A$4,MaintenanceIntervals!$A$5,IF(AssetList!D381=MaintenanceIntervals!$A$5,MaintenanceIntervals!$A$4,IF(AssetList!D381=MaintenanceIntervals!$A$9,MaintenanceIntervals!$A$10,IF(AssetList!D381=MaintenanceIntervals!$A$10,MaintenanceIntervals!$A$9,IF(AssetList!D381=MaintenanceIntervals!$A$14,MaintenanceIntervals!$A$15,IF(AssetList!D381=MaintenanceIntervals!$A$15,MaintenanceIntervals!$A$14, " "))))))</f>
        <v xml:space="preserve"> </v>
      </c>
      <c r="H381" s="27" t="str">
        <f>IF(D381=MaintenanceIntervals!$A$4,AssetList!E381+MaintenanceIntervals!$C$4,IF(AssetList!D381=MaintenanceIntervals!$A$5,AssetList!E381+MaintenanceIntervals!$C$4,IF(AssetList!D381=MaintenanceIntervals!$A$9,AssetList!E381+MaintenanceIntervals!$C$9,IF(AssetList!D381=MaintenanceIntervals!$A$10,AssetList!E381+MaintenanceIntervals!$C$9,IF(AssetList!D381=MaintenanceIntervals!$A$14,AssetList!E381+MaintenanceIntervals!$C$14,IF(AssetList!D381=MaintenanceIntervals!$A$15,AssetList!E381+MaintenanceIntervals!$C$14," "))))))</f>
        <v xml:space="preserve"> </v>
      </c>
      <c r="I381" s="50" t="str">
        <f>IF(OR(AssetList!D381=MaintenanceIntervals!$A$4,AssetList!D381=MaintenanceIntervals!$A$5),EDATE(AssetList!F381,MaintenanceIntervals!$B$4),IF(OR(AssetList!D381=MaintenanceIntervals!$A$9,AssetList!D381=MaintenanceIntervals!$A$10),EDATE(AssetList!F381,MaintenanceIntervals!$B$9),IF(OR(AssetList!D381=MaintenanceIntervals!$A$14,AssetList!D381=MaintenanceIntervals!$A$15),EDATE(AssetList!F381,MaintenanceIntervals!$B$14)," ")))</f>
        <v xml:space="preserve"> </v>
      </c>
      <c r="J381" s="29"/>
      <c r="K381" s="33"/>
    </row>
    <row r="382" spans="1:11">
      <c r="A382" s="31"/>
      <c r="B382" s="49"/>
      <c r="C382" s="25"/>
      <c r="D382" s="26"/>
      <c r="E382" s="26"/>
      <c r="F382" s="30"/>
      <c r="G382" s="27" t="str">
        <f>IF(D382=MaintenanceIntervals!$A$4,MaintenanceIntervals!$A$5,IF(AssetList!D382=MaintenanceIntervals!$A$5,MaintenanceIntervals!$A$4,IF(AssetList!D382=MaintenanceIntervals!$A$9,MaintenanceIntervals!$A$10,IF(AssetList!D382=MaintenanceIntervals!$A$10,MaintenanceIntervals!$A$9,IF(AssetList!D382=MaintenanceIntervals!$A$14,MaintenanceIntervals!$A$15,IF(AssetList!D382=MaintenanceIntervals!$A$15,MaintenanceIntervals!$A$14, " "))))))</f>
        <v xml:space="preserve"> </v>
      </c>
      <c r="H382" s="27" t="str">
        <f>IF(D382=MaintenanceIntervals!$A$4,AssetList!E382+MaintenanceIntervals!$C$4,IF(AssetList!D382=MaintenanceIntervals!$A$5,AssetList!E382+MaintenanceIntervals!$C$4,IF(AssetList!D382=MaintenanceIntervals!$A$9,AssetList!E382+MaintenanceIntervals!$C$9,IF(AssetList!D382=MaintenanceIntervals!$A$10,AssetList!E382+MaintenanceIntervals!$C$9,IF(AssetList!D382=MaintenanceIntervals!$A$14,AssetList!E382+MaintenanceIntervals!$C$14,IF(AssetList!D382=MaintenanceIntervals!$A$15,AssetList!E382+MaintenanceIntervals!$C$14," "))))))</f>
        <v xml:space="preserve"> </v>
      </c>
      <c r="I382" s="50" t="str">
        <f>IF(OR(AssetList!D382=MaintenanceIntervals!$A$4,AssetList!D382=MaintenanceIntervals!$A$5),EDATE(AssetList!F382,MaintenanceIntervals!$B$4),IF(OR(AssetList!D382=MaintenanceIntervals!$A$9,AssetList!D382=MaintenanceIntervals!$A$10),EDATE(AssetList!F382,MaintenanceIntervals!$B$9),IF(OR(AssetList!D382=MaintenanceIntervals!$A$14,AssetList!D382=MaintenanceIntervals!$A$15),EDATE(AssetList!F382,MaintenanceIntervals!$B$14)," ")))</f>
        <v xml:space="preserve"> </v>
      </c>
      <c r="J382" s="29"/>
      <c r="K382" s="33"/>
    </row>
    <row r="383" spans="1:11">
      <c r="A383" s="31"/>
      <c r="B383" s="49"/>
      <c r="C383" s="25"/>
      <c r="D383" s="26"/>
      <c r="E383" s="26"/>
      <c r="F383" s="30"/>
      <c r="G383" s="27" t="str">
        <f>IF(D383=MaintenanceIntervals!$A$4,MaintenanceIntervals!$A$5,IF(AssetList!D383=MaintenanceIntervals!$A$5,MaintenanceIntervals!$A$4,IF(AssetList!D383=MaintenanceIntervals!$A$9,MaintenanceIntervals!$A$10,IF(AssetList!D383=MaintenanceIntervals!$A$10,MaintenanceIntervals!$A$9,IF(AssetList!D383=MaintenanceIntervals!$A$14,MaintenanceIntervals!$A$15,IF(AssetList!D383=MaintenanceIntervals!$A$15,MaintenanceIntervals!$A$14, " "))))))</f>
        <v xml:space="preserve"> </v>
      </c>
      <c r="H383" s="27" t="str">
        <f>IF(D383=MaintenanceIntervals!$A$4,AssetList!E383+MaintenanceIntervals!$C$4,IF(AssetList!D383=MaintenanceIntervals!$A$5,AssetList!E383+MaintenanceIntervals!$C$4,IF(AssetList!D383=MaintenanceIntervals!$A$9,AssetList!E383+MaintenanceIntervals!$C$9,IF(AssetList!D383=MaintenanceIntervals!$A$10,AssetList!E383+MaintenanceIntervals!$C$9,IF(AssetList!D383=MaintenanceIntervals!$A$14,AssetList!E383+MaintenanceIntervals!$C$14,IF(AssetList!D383=MaintenanceIntervals!$A$15,AssetList!E383+MaintenanceIntervals!$C$14," "))))))</f>
        <v xml:space="preserve"> </v>
      </c>
      <c r="I383" s="50" t="str">
        <f>IF(OR(AssetList!D383=MaintenanceIntervals!$A$4,AssetList!D383=MaintenanceIntervals!$A$5),EDATE(AssetList!F383,MaintenanceIntervals!$B$4),IF(OR(AssetList!D383=MaintenanceIntervals!$A$9,AssetList!D383=MaintenanceIntervals!$A$10),EDATE(AssetList!F383,MaintenanceIntervals!$B$9),IF(OR(AssetList!D383=MaintenanceIntervals!$A$14,AssetList!D383=MaintenanceIntervals!$A$15),EDATE(AssetList!F383,MaintenanceIntervals!$B$14)," ")))</f>
        <v xml:space="preserve"> </v>
      </c>
      <c r="J383" s="29"/>
      <c r="K383" s="33"/>
    </row>
    <row r="384" spans="1:11">
      <c r="A384" s="31"/>
      <c r="B384" s="49"/>
      <c r="C384" s="25"/>
      <c r="D384" s="26"/>
      <c r="E384" s="26"/>
      <c r="F384" s="30"/>
      <c r="G384" s="27" t="str">
        <f>IF(D384=MaintenanceIntervals!$A$4,MaintenanceIntervals!$A$5,IF(AssetList!D384=MaintenanceIntervals!$A$5,MaintenanceIntervals!$A$4,IF(AssetList!D384=MaintenanceIntervals!$A$9,MaintenanceIntervals!$A$10,IF(AssetList!D384=MaintenanceIntervals!$A$10,MaintenanceIntervals!$A$9,IF(AssetList!D384=MaintenanceIntervals!$A$14,MaintenanceIntervals!$A$15,IF(AssetList!D384=MaintenanceIntervals!$A$15,MaintenanceIntervals!$A$14, " "))))))</f>
        <v xml:space="preserve"> </v>
      </c>
      <c r="H384" s="27" t="str">
        <f>IF(D384=MaintenanceIntervals!$A$4,AssetList!E384+MaintenanceIntervals!$C$4,IF(AssetList!D384=MaintenanceIntervals!$A$5,AssetList!E384+MaintenanceIntervals!$C$4,IF(AssetList!D384=MaintenanceIntervals!$A$9,AssetList!E384+MaintenanceIntervals!$C$9,IF(AssetList!D384=MaintenanceIntervals!$A$10,AssetList!E384+MaintenanceIntervals!$C$9,IF(AssetList!D384=MaintenanceIntervals!$A$14,AssetList!E384+MaintenanceIntervals!$C$14,IF(AssetList!D384=MaintenanceIntervals!$A$15,AssetList!E384+MaintenanceIntervals!$C$14," "))))))</f>
        <v xml:space="preserve"> </v>
      </c>
      <c r="I384" s="50" t="str">
        <f>IF(OR(AssetList!D384=MaintenanceIntervals!$A$4,AssetList!D384=MaintenanceIntervals!$A$5),EDATE(AssetList!F384,MaintenanceIntervals!$B$4),IF(OR(AssetList!D384=MaintenanceIntervals!$A$9,AssetList!D384=MaintenanceIntervals!$A$10),EDATE(AssetList!F384,MaintenanceIntervals!$B$9),IF(OR(AssetList!D384=MaintenanceIntervals!$A$14,AssetList!D384=MaintenanceIntervals!$A$15),EDATE(AssetList!F384,MaintenanceIntervals!$B$14)," ")))</f>
        <v xml:space="preserve"> </v>
      </c>
      <c r="J384" s="29"/>
      <c r="K384" s="33"/>
    </row>
    <row r="385" spans="1:11">
      <c r="A385" s="31"/>
      <c r="B385" s="49"/>
      <c r="C385" s="25"/>
      <c r="D385" s="26"/>
      <c r="E385" s="26"/>
      <c r="F385" s="30"/>
      <c r="G385" s="27" t="str">
        <f>IF(D385=MaintenanceIntervals!$A$4,MaintenanceIntervals!$A$5,IF(AssetList!D385=MaintenanceIntervals!$A$5,MaintenanceIntervals!$A$4,IF(AssetList!D385=MaintenanceIntervals!$A$9,MaintenanceIntervals!$A$10,IF(AssetList!D385=MaintenanceIntervals!$A$10,MaintenanceIntervals!$A$9,IF(AssetList!D385=MaintenanceIntervals!$A$14,MaintenanceIntervals!$A$15,IF(AssetList!D385=MaintenanceIntervals!$A$15,MaintenanceIntervals!$A$14, " "))))))</f>
        <v xml:space="preserve"> </v>
      </c>
      <c r="H385" s="27" t="str">
        <f>IF(D385=MaintenanceIntervals!$A$4,AssetList!E385+MaintenanceIntervals!$C$4,IF(AssetList!D385=MaintenanceIntervals!$A$5,AssetList!E385+MaintenanceIntervals!$C$4,IF(AssetList!D385=MaintenanceIntervals!$A$9,AssetList!E385+MaintenanceIntervals!$C$9,IF(AssetList!D385=MaintenanceIntervals!$A$10,AssetList!E385+MaintenanceIntervals!$C$9,IF(AssetList!D385=MaintenanceIntervals!$A$14,AssetList!E385+MaintenanceIntervals!$C$14,IF(AssetList!D385=MaintenanceIntervals!$A$15,AssetList!E385+MaintenanceIntervals!$C$14," "))))))</f>
        <v xml:space="preserve"> </v>
      </c>
      <c r="I385" s="50" t="str">
        <f>IF(OR(AssetList!D385=MaintenanceIntervals!$A$4,AssetList!D385=MaintenanceIntervals!$A$5),EDATE(AssetList!F385,MaintenanceIntervals!$B$4),IF(OR(AssetList!D385=MaintenanceIntervals!$A$9,AssetList!D385=MaintenanceIntervals!$A$10),EDATE(AssetList!F385,MaintenanceIntervals!$B$9),IF(OR(AssetList!D385=MaintenanceIntervals!$A$14,AssetList!D385=MaintenanceIntervals!$A$15),EDATE(AssetList!F385,MaintenanceIntervals!$B$14)," ")))</f>
        <v xml:space="preserve"> </v>
      </c>
      <c r="J385" s="29"/>
      <c r="K385" s="33"/>
    </row>
    <row r="386" spans="1:11">
      <c r="A386" s="31"/>
      <c r="B386" s="49"/>
      <c r="C386" s="25"/>
      <c r="D386" s="26"/>
      <c r="E386" s="26"/>
      <c r="F386" s="30"/>
      <c r="G386" s="27" t="str">
        <f>IF(D386=MaintenanceIntervals!$A$4,MaintenanceIntervals!$A$5,IF(AssetList!D386=MaintenanceIntervals!$A$5,MaintenanceIntervals!$A$4,IF(AssetList!D386=MaintenanceIntervals!$A$9,MaintenanceIntervals!$A$10,IF(AssetList!D386=MaintenanceIntervals!$A$10,MaintenanceIntervals!$A$9,IF(AssetList!D386=MaintenanceIntervals!$A$14,MaintenanceIntervals!$A$15,IF(AssetList!D386=MaintenanceIntervals!$A$15,MaintenanceIntervals!$A$14, " "))))))</f>
        <v xml:space="preserve"> </v>
      </c>
      <c r="H386" s="27" t="str">
        <f>IF(D386=MaintenanceIntervals!$A$4,AssetList!E386+MaintenanceIntervals!$C$4,IF(AssetList!D386=MaintenanceIntervals!$A$5,AssetList!E386+MaintenanceIntervals!$C$4,IF(AssetList!D386=MaintenanceIntervals!$A$9,AssetList!E386+MaintenanceIntervals!$C$9,IF(AssetList!D386=MaintenanceIntervals!$A$10,AssetList!E386+MaintenanceIntervals!$C$9,IF(AssetList!D386=MaintenanceIntervals!$A$14,AssetList!E386+MaintenanceIntervals!$C$14,IF(AssetList!D386=MaintenanceIntervals!$A$15,AssetList!E386+MaintenanceIntervals!$C$14," "))))))</f>
        <v xml:space="preserve"> </v>
      </c>
      <c r="I386" s="50" t="str">
        <f>IF(OR(AssetList!D386=MaintenanceIntervals!$A$4,AssetList!D386=MaintenanceIntervals!$A$5),EDATE(AssetList!F386,MaintenanceIntervals!$B$4),IF(OR(AssetList!D386=MaintenanceIntervals!$A$9,AssetList!D386=MaintenanceIntervals!$A$10),EDATE(AssetList!F386,MaintenanceIntervals!$B$9),IF(OR(AssetList!D386=MaintenanceIntervals!$A$14,AssetList!D386=MaintenanceIntervals!$A$15),EDATE(AssetList!F386,MaintenanceIntervals!$B$14)," ")))</f>
        <v xml:space="preserve"> </v>
      </c>
      <c r="J386" s="29"/>
      <c r="K386" s="33"/>
    </row>
    <row r="387" spans="1:11">
      <c r="A387" s="31"/>
      <c r="B387" s="49"/>
      <c r="C387" s="25"/>
      <c r="D387" s="26"/>
      <c r="E387" s="26"/>
      <c r="F387" s="30"/>
      <c r="G387" s="27" t="str">
        <f>IF(D387=MaintenanceIntervals!$A$4,MaintenanceIntervals!$A$5,IF(AssetList!D387=MaintenanceIntervals!$A$5,MaintenanceIntervals!$A$4,IF(AssetList!D387=MaintenanceIntervals!$A$9,MaintenanceIntervals!$A$10,IF(AssetList!D387=MaintenanceIntervals!$A$10,MaintenanceIntervals!$A$9,IF(AssetList!D387=MaintenanceIntervals!$A$14,MaintenanceIntervals!$A$15,IF(AssetList!D387=MaintenanceIntervals!$A$15,MaintenanceIntervals!$A$14, " "))))))</f>
        <v xml:space="preserve"> </v>
      </c>
      <c r="H387" s="27" t="str">
        <f>IF(D387=MaintenanceIntervals!$A$4,AssetList!E387+MaintenanceIntervals!$C$4,IF(AssetList!D387=MaintenanceIntervals!$A$5,AssetList!E387+MaintenanceIntervals!$C$4,IF(AssetList!D387=MaintenanceIntervals!$A$9,AssetList!E387+MaintenanceIntervals!$C$9,IF(AssetList!D387=MaintenanceIntervals!$A$10,AssetList!E387+MaintenanceIntervals!$C$9,IF(AssetList!D387=MaintenanceIntervals!$A$14,AssetList!E387+MaintenanceIntervals!$C$14,IF(AssetList!D387=MaintenanceIntervals!$A$15,AssetList!E387+MaintenanceIntervals!$C$14," "))))))</f>
        <v xml:space="preserve"> </v>
      </c>
      <c r="I387" s="50" t="str">
        <f>IF(OR(AssetList!D387=MaintenanceIntervals!$A$4,AssetList!D387=MaintenanceIntervals!$A$5),EDATE(AssetList!F387,MaintenanceIntervals!$B$4),IF(OR(AssetList!D387=MaintenanceIntervals!$A$9,AssetList!D387=MaintenanceIntervals!$A$10),EDATE(AssetList!F387,MaintenanceIntervals!$B$9),IF(OR(AssetList!D387=MaintenanceIntervals!$A$14,AssetList!D387=MaintenanceIntervals!$A$15),EDATE(AssetList!F387,MaintenanceIntervals!$B$14)," ")))</f>
        <v xml:space="preserve"> </v>
      </c>
      <c r="J387" s="29"/>
      <c r="K387" s="33"/>
    </row>
    <row r="388" spans="1:11">
      <c r="A388" s="31"/>
      <c r="B388" s="49"/>
      <c r="C388" s="25"/>
      <c r="D388" s="26"/>
      <c r="E388" s="26"/>
      <c r="F388" s="30"/>
      <c r="G388" s="27" t="str">
        <f>IF(D388=MaintenanceIntervals!$A$4,MaintenanceIntervals!$A$5,IF(AssetList!D388=MaintenanceIntervals!$A$5,MaintenanceIntervals!$A$4,IF(AssetList!D388=MaintenanceIntervals!$A$9,MaintenanceIntervals!$A$10,IF(AssetList!D388=MaintenanceIntervals!$A$10,MaintenanceIntervals!$A$9,IF(AssetList!D388=MaintenanceIntervals!$A$14,MaintenanceIntervals!$A$15,IF(AssetList!D388=MaintenanceIntervals!$A$15,MaintenanceIntervals!$A$14, " "))))))</f>
        <v xml:space="preserve"> </v>
      </c>
      <c r="H388" s="27" t="str">
        <f>IF(D388=MaintenanceIntervals!$A$4,AssetList!E388+MaintenanceIntervals!$C$4,IF(AssetList!D388=MaintenanceIntervals!$A$5,AssetList!E388+MaintenanceIntervals!$C$4,IF(AssetList!D388=MaintenanceIntervals!$A$9,AssetList!E388+MaintenanceIntervals!$C$9,IF(AssetList!D388=MaintenanceIntervals!$A$10,AssetList!E388+MaintenanceIntervals!$C$9,IF(AssetList!D388=MaintenanceIntervals!$A$14,AssetList!E388+MaintenanceIntervals!$C$14,IF(AssetList!D388=MaintenanceIntervals!$A$15,AssetList!E388+MaintenanceIntervals!$C$14," "))))))</f>
        <v xml:space="preserve"> </v>
      </c>
      <c r="I388" s="50" t="str">
        <f>IF(OR(AssetList!D388=MaintenanceIntervals!$A$4,AssetList!D388=MaintenanceIntervals!$A$5),EDATE(AssetList!F388,MaintenanceIntervals!$B$4),IF(OR(AssetList!D388=MaintenanceIntervals!$A$9,AssetList!D388=MaintenanceIntervals!$A$10),EDATE(AssetList!F388,MaintenanceIntervals!$B$9),IF(OR(AssetList!D388=MaintenanceIntervals!$A$14,AssetList!D388=MaintenanceIntervals!$A$15),EDATE(AssetList!F388,MaintenanceIntervals!$B$14)," ")))</f>
        <v xml:space="preserve"> </v>
      </c>
      <c r="J388" s="29"/>
      <c r="K388" s="33"/>
    </row>
    <row r="389" spans="1:11">
      <c r="A389" s="31"/>
      <c r="B389" s="49"/>
      <c r="C389" s="25"/>
      <c r="D389" s="26"/>
      <c r="E389" s="26"/>
      <c r="F389" s="30"/>
      <c r="G389" s="27" t="str">
        <f>IF(D389=MaintenanceIntervals!$A$4,MaintenanceIntervals!$A$5,IF(AssetList!D389=MaintenanceIntervals!$A$5,MaintenanceIntervals!$A$4,IF(AssetList!D389=MaintenanceIntervals!$A$9,MaintenanceIntervals!$A$10,IF(AssetList!D389=MaintenanceIntervals!$A$10,MaintenanceIntervals!$A$9,IF(AssetList!D389=MaintenanceIntervals!$A$14,MaintenanceIntervals!$A$15,IF(AssetList!D389=MaintenanceIntervals!$A$15,MaintenanceIntervals!$A$14, " "))))))</f>
        <v xml:space="preserve"> </v>
      </c>
      <c r="H389" s="27" t="str">
        <f>IF(D389=MaintenanceIntervals!$A$4,AssetList!E389+MaintenanceIntervals!$C$4,IF(AssetList!D389=MaintenanceIntervals!$A$5,AssetList!E389+MaintenanceIntervals!$C$4,IF(AssetList!D389=MaintenanceIntervals!$A$9,AssetList!E389+MaintenanceIntervals!$C$9,IF(AssetList!D389=MaintenanceIntervals!$A$10,AssetList!E389+MaintenanceIntervals!$C$9,IF(AssetList!D389=MaintenanceIntervals!$A$14,AssetList!E389+MaintenanceIntervals!$C$14,IF(AssetList!D389=MaintenanceIntervals!$A$15,AssetList!E389+MaintenanceIntervals!$C$14," "))))))</f>
        <v xml:space="preserve"> </v>
      </c>
      <c r="I389" s="50" t="str">
        <f>IF(OR(AssetList!D389=MaintenanceIntervals!$A$4,AssetList!D389=MaintenanceIntervals!$A$5),EDATE(AssetList!F389,MaintenanceIntervals!$B$4),IF(OR(AssetList!D389=MaintenanceIntervals!$A$9,AssetList!D389=MaintenanceIntervals!$A$10),EDATE(AssetList!F389,MaintenanceIntervals!$B$9),IF(OR(AssetList!D389=MaintenanceIntervals!$A$14,AssetList!D389=MaintenanceIntervals!$A$15),EDATE(AssetList!F389,MaintenanceIntervals!$B$14)," ")))</f>
        <v xml:space="preserve"> </v>
      </c>
      <c r="J389" s="29"/>
      <c r="K389" s="33"/>
    </row>
    <row r="390" spans="1:11">
      <c r="A390" s="31"/>
      <c r="B390" s="49"/>
      <c r="C390" s="25"/>
      <c r="D390" s="26"/>
      <c r="E390" s="26"/>
      <c r="F390" s="30"/>
      <c r="G390" s="27" t="str">
        <f>IF(D390=MaintenanceIntervals!$A$4,MaintenanceIntervals!$A$5,IF(AssetList!D390=MaintenanceIntervals!$A$5,MaintenanceIntervals!$A$4,IF(AssetList!D390=MaintenanceIntervals!$A$9,MaintenanceIntervals!$A$10,IF(AssetList!D390=MaintenanceIntervals!$A$10,MaintenanceIntervals!$A$9,IF(AssetList!D390=MaintenanceIntervals!$A$14,MaintenanceIntervals!$A$15,IF(AssetList!D390=MaintenanceIntervals!$A$15,MaintenanceIntervals!$A$14, " "))))))</f>
        <v xml:space="preserve"> </v>
      </c>
      <c r="H390" s="27" t="str">
        <f>IF(D390=MaintenanceIntervals!$A$4,AssetList!E390+MaintenanceIntervals!$C$4,IF(AssetList!D390=MaintenanceIntervals!$A$5,AssetList!E390+MaintenanceIntervals!$C$4,IF(AssetList!D390=MaintenanceIntervals!$A$9,AssetList!E390+MaintenanceIntervals!$C$9,IF(AssetList!D390=MaintenanceIntervals!$A$10,AssetList!E390+MaintenanceIntervals!$C$9,IF(AssetList!D390=MaintenanceIntervals!$A$14,AssetList!E390+MaintenanceIntervals!$C$14,IF(AssetList!D390=MaintenanceIntervals!$A$15,AssetList!E390+MaintenanceIntervals!$C$14," "))))))</f>
        <v xml:space="preserve"> </v>
      </c>
      <c r="I390" s="50" t="str">
        <f>IF(OR(AssetList!D390=MaintenanceIntervals!$A$4,AssetList!D390=MaintenanceIntervals!$A$5),EDATE(AssetList!F390,MaintenanceIntervals!$B$4),IF(OR(AssetList!D390=MaintenanceIntervals!$A$9,AssetList!D390=MaintenanceIntervals!$A$10),EDATE(AssetList!F390,MaintenanceIntervals!$B$9),IF(OR(AssetList!D390=MaintenanceIntervals!$A$14,AssetList!D390=MaintenanceIntervals!$A$15),EDATE(AssetList!F390,MaintenanceIntervals!$B$14)," ")))</f>
        <v xml:space="preserve"> </v>
      </c>
      <c r="J390" s="29"/>
      <c r="K390" s="33"/>
    </row>
    <row r="391" spans="1:11">
      <c r="A391" s="31"/>
      <c r="B391" s="49"/>
      <c r="C391" s="25"/>
      <c r="D391" s="26"/>
      <c r="E391" s="26"/>
      <c r="F391" s="30"/>
      <c r="G391" s="27" t="str">
        <f>IF(D391=MaintenanceIntervals!$A$4,MaintenanceIntervals!$A$5,IF(AssetList!D391=MaintenanceIntervals!$A$5,MaintenanceIntervals!$A$4,IF(AssetList!D391=MaintenanceIntervals!$A$9,MaintenanceIntervals!$A$10,IF(AssetList!D391=MaintenanceIntervals!$A$10,MaintenanceIntervals!$A$9,IF(AssetList!D391=MaintenanceIntervals!$A$14,MaintenanceIntervals!$A$15,IF(AssetList!D391=MaintenanceIntervals!$A$15,MaintenanceIntervals!$A$14, " "))))))</f>
        <v xml:space="preserve"> </v>
      </c>
      <c r="H391" s="27" t="str">
        <f>IF(D391=MaintenanceIntervals!$A$4,AssetList!E391+MaintenanceIntervals!$C$4,IF(AssetList!D391=MaintenanceIntervals!$A$5,AssetList!E391+MaintenanceIntervals!$C$4,IF(AssetList!D391=MaintenanceIntervals!$A$9,AssetList!E391+MaintenanceIntervals!$C$9,IF(AssetList!D391=MaintenanceIntervals!$A$10,AssetList!E391+MaintenanceIntervals!$C$9,IF(AssetList!D391=MaintenanceIntervals!$A$14,AssetList!E391+MaintenanceIntervals!$C$14,IF(AssetList!D391=MaintenanceIntervals!$A$15,AssetList!E391+MaintenanceIntervals!$C$14," "))))))</f>
        <v xml:space="preserve"> </v>
      </c>
      <c r="I391" s="50" t="str">
        <f>IF(OR(AssetList!D391=MaintenanceIntervals!$A$4,AssetList!D391=MaintenanceIntervals!$A$5),EDATE(AssetList!F391,MaintenanceIntervals!$B$4),IF(OR(AssetList!D391=MaintenanceIntervals!$A$9,AssetList!D391=MaintenanceIntervals!$A$10),EDATE(AssetList!F391,MaintenanceIntervals!$B$9),IF(OR(AssetList!D391=MaintenanceIntervals!$A$14,AssetList!D391=MaintenanceIntervals!$A$15),EDATE(AssetList!F391,MaintenanceIntervals!$B$14)," ")))</f>
        <v xml:space="preserve"> </v>
      </c>
      <c r="J391" s="29"/>
      <c r="K391" s="33"/>
    </row>
    <row r="392" spans="1:11">
      <c r="A392" s="31"/>
      <c r="B392" s="49"/>
      <c r="C392" s="25"/>
      <c r="D392" s="26"/>
      <c r="E392" s="26"/>
      <c r="F392" s="30"/>
      <c r="G392" s="27" t="str">
        <f>IF(D392=MaintenanceIntervals!$A$4,MaintenanceIntervals!$A$5,IF(AssetList!D392=MaintenanceIntervals!$A$5,MaintenanceIntervals!$A$4,IF(AssetList!D392=MaintenanceIntervals!$A$9,MaintenanceIntervals!$A$10,IF(AssetList!D392=MaintenanceIntervals!$A$10,MaintenanceIntervals!$A$9,IF(AssetList!D392=MaintenanceIntervals!$A$14,MaintenanceIntervals!$A$15,IF(AssetList!D392=MaintenanceIntervals!$A$15,MaintenanceIntervals!$A$14, " "))))))</f>
        <v xml:space="preserve"> </v>
      </c>
      <c r="H392" s="27" t="str">
        <f>IF(D392=MaintenanceIntervals!$A$4,AssetList!E392+MaintenanceIntervals!$C$4,IF(AssetList!D392=MaintenanceIntervals!$A$5,AssetList!E392+MaintenanceIntervals!$C$4,IF(AssetList!D392=MaintenanceIntervals!$A$9,AssetList!E392+MaintenanceIntervals!$C$9,IF(AssetList!D392=MaintenanceIntervals!$A$10,AssetList!E392+MaintenanceIntervals!$C$9,IF(AssetList!D392=MaintenanceIntervals!$A$14,AssetList!E392+MaintenanceIntervals!$C$14,IF(AssetList!D392=MaintenanceIntervals!$A$15,AssetList!E392+MaintenanceIntervals!$C$14," "))))))</f>
        <v xml:space="preserve"> </v>
      </c>
      <c r="I392" s="50" t="str">
        <f>IF(OR(AssetList!D392=MaintenanceIntervals!$A$4,AssetList!D392=MaintenanceIntervals!$A$5),EDATE(AssetList!F392,MaintenanceIntervals!$B$4),IF(OR(AssetList!D392=MaintenanceIntervals!$A$9,AssetList!D392=MaintenanceIntervals!$A$10),EDATE(AssetList!F392,MaintenanceIntervals!$B$9),IF(OR(AssetList!D392=MaintenanceIntervals!$A$14,AssetList!D392=MaintenanceIntervals!$A$15),EDATE(AssetList!F392,MaintenanceIntervals!$B$14)," ")))</f>
        <v xml:space="preserve"> </v>
      </c>
      <c r="J392" s="29"/>
      <c r="K392" s="33"/>
    </row>
    <row r="393" spans="1:11">
      <c r="A393" s="31"/>
      <c r="B393" s="49"/>
      <c r="C393" s="25"/>
      <c r="D393" s="26"/>
      <c r="E393" s="26"/>
      <c r="F393" s="30"/>
      <c r="G393" s="27" t="str">
        <f>IF(D393=MaintenanceIntervals!$A$4,MaintenanceIntervals!$A$5,IF(AssetList!D393=MaintenanceIntervals!$A$5,MaintenanceIntervals!$A$4,IF(AssetList!D393=MaintenanceIntervals!$A$9,MaintenanceIntervals!$A$10,IF(AssetList!D393=MaintenanceIntervals!$A$10,MaintenanceIntervals!$A$9,IF(AssetList!D393=MaintenanceIntervals!$A$14,MaintenanceIntervals!$A$15,IF(AssetList!D393=MaintenanceIntervals!$A$15,MaintenanceIntervals!$A$14, " "))))))</f>
        <v xml:space="preserve"> </v>
      </c>
      <c r="H393" s="27" t="str">
        <f>IF(D393=MaintenanceIntervals!$A$4,AssetList!E393+MaintenanceIntervals!$C$4,IF(AssetList!D393=MaintenanceIntervals!$A$5,AssetList!E393+MaintenanceIntervals!$C$4,IF(AssetList!D393=MaintenanceIntervals!$A$9,AssetList!E393+MaintenanceIntervals!$C$9,IF(AssetList!D393=MaintenanceIntervals!$A$10,AssetList!E393+MaintenanceIntervals!$C$9,IF(AssetList!D393=MaintenanceIntervals!$A$14,AssetList!E393+MaintenanceIntervals!$C$14,IF(AssetList!D393=MaintenanceIntervals!$A$15,AssetList!E393+MaintenanceIntervals!$C$14," "))))))</f>
        <v xml:space="preserve"> </v>
      </c>
      <c r="I393" s="50" t="str">
        <f>IF(OR(AssetList!D393=MaintenanceIntervals!$A$4,AssetList!D393=MaintenanceIntervals!$A$5),EDATE(AssetList!F393,MaintenanceIntervals!$B$4),IF(OR(AssetList!D393=MaintenanceIntervals!$A$9,AssetList!D393=MaintenanceIntervals!$A$10),EDATE(AssetList!F393,MaintenanceIntervals!$B$9),IF(OR(AssetList!D393=MaintenanceIntervals!$A$14,AssetList!D393=MaintenanceIntervals!$A$15),EDATE(AssetList!F393,MaintenanceIntervals!$B$14)," ")))</f>
        <v xml:space="preserve"> </v>
      </c>
      <c r="J393" s="29"/>
      <c r="K393" s="33"/>
    </row>
    <row r="394" spans="1:11">
      <c r="A394" s="31"/>
      <c r="B394" s="49"/>
      <c r="C394" s="25"/>
      <c r="D394" s="26"/>
      <c r="E394" s="26"/>
      <c r="F394" s="30"/>
      <c r="G394" s="27" t="str">
        <f>IF(D394=MaintenanceIntervals!$A$4,MaintenanceIntervals!$A$5,IF(AssetList!D394=MaintenanceIntervals!$A$5,MaintenanceIntervals!$A$4,IF(AssetList!D394=MaintenanceIntervals!$A$9,MaintenanceIntervals!$A$10,IF(AssetList!D394=MaintenanceIntervals!$A$10,MaintenanceIntervals!$A$9,IF(AssetList!D394=MaintenanceIntervals!$A$14,MaintenanceIntervals!$A$15,IF(AssetList!D394=MaintenanceIntervals!$A$15,MaintenanceIntervals!$A$14, " "))))))</f>
        <v xml:space="preserve"> </v>
      </c>
      <c r="H394" s="27" t="str">
        <f>IF(D394=MaintenanceIntervals!$A$4,AssetList!E394+MaintenanceIntervals!$C$4,IF(AssetList!D394=MaintenanceIntervals!$A$5,AssetList!E394+MaintenanceIntervals!$C$4,IF(AssetList!D394=MaintenanceIntervals!$A$9,AssetList!E394+MaintenanceIntervals!$C$9,IF(AssetList!D394=MaintenanceIntervals!$A$10,AssetList!E394+MaintenanceIntervals!$C$9,IF(AssetList!D394=MaintenanceIntervals!$A$14,AssetList!E394+MaintenanceIntervals!$C$14,IF(AssetList!D394=MaintenanceIntervals!$A$15,AssetList!E394+MaintenanceIntervals!$C$14," "))))))</f>
        <v xml:space="preserve"> </v>
      </c>
      <c r="I394" s="50" t="str">
        <f>IF(OR(AssetList!D394=MaintenanceIntervals!$A$4,AssetList!D394=MaintenanceIntervals!$A$5),EDATE(AssetList!F394,MaintenanceIntervals!$B$4),IF(OR(AssetList!D394=MaintenanceIntervals!$A$9,AssetList!D394=MaintenanceIntervals!$A$10),EDATE(AssetList!F394,MaintenanceIntervals!$B$9),IF(OR(AssetList!D394=MaintenanceIntervals!$A$14,AssetList!D394=MaintenanceIntervals!$A$15),EDATE(AssetList!F394,MaintenanceIntervals!$B$14)," ")))</f>
        <v xml:space="preserve"> </v>
      </c>
      <c r="J394" s="29"/>
      <c r="K394" s="33"/>
    </row>
    <row r="395" spans="1:11">
      <c r="A395" s="31"/>
      <c r="B395" s="49"/>
      <c r="C395" s="25"/>
      <c r="D395" s="26"/>
      <c r="E395" s="26"/>
      <c r="F395" s="30"/>
      <c r="G395" s="27" t="str">
        <f>IF(D395=MaintenanceIntervals!$A$4,MaintenanceIntervals!$A$5,IF(AssetList!D395=MaintenanceIntervals!$A$5,MaintenanceIntervals!$A$4,IF(AssetList!D395=MaintenanceIntervals!$A$9,MaintenanceIntervals!$A$10,IF(AssetList!D395=MaintenanceIntervals!$A$10,MaintenanceIntervals!$A$9,IF(AssetList!D395=MaintenanceIntervals!$A$14,MaintenanceIntervals!$A$15,IF(AssetList!D395=MaintenanceIntervals!$A$15,MaintenanceIntervals!$A$14, " "))))))</f>
        <v xml:space="preserve"> </v>
      </c>
      <c r="H395" s="27" t="str">
        <f>IF(D395=MaintenanceIntervals!$A$4,AssetList!E395+MaintenanceIntervals!$C$4,IF(AssetList!D395=MaintenanceIntervals!$A$5,AssetList!E395+MaintenanceIntervals!$C$4,IF(AssetList!D395=MaintenanceIntervals!$A$9,AssetList!E395+MaintenanceIntervals!$C$9,IF(AssetList!D395=MaintenanceIntervals!$A$10,AssetList!E395+MaintenanceIntervals!$C$9,IF(AssetList!D395=MaintenanceIntervals!$A$14,AssetList!E395+MaintenanceIntervals!$C$14,IF(AssetList!D395=MaintenanceIntervals!$A$15,AssetList!E395+MaintenanceIntervals!$C$14," "))))))</f>
        <v xml:space="preserve"> </v>
      </c>
      <c r="I395" s="50" t="str">
        <f>IF(OR(AssetList!D395=MaintenanceIntervals!$A$4,AssetList!D395=MaintenanceIntervals!$A$5),EDATE(AssetList!F395,MaintenanceIntervals!$B$4),IF(OR(AssetList!D395=MaintenanceIntervals!$A$9,AssetList!D395=MaintenanceIntervals!$A$10),EDATE(AssetList!F395,MaintenanceIntervals!$B$9),IF(OR(AssetList!D395=MaintenanceIntervals!$A$14,AssetList!D395=MaintenanceIntervals!$A$15),EDATE(AssetList!F395,MaintenanceIntervals!$B$14)," ")))</f>
        <v xml:space="preserve"> </v>
      </c>
      <c r="J395" s="29"/>
      <c r="K395" s="33"/>
    </row>
    <row r="396" spans="1:11">
      <c r="A396" s="31"/>
      <c r="B396" s="49"/>
      <c r="C396" s="25"/>
      <c r="D396" s="26"/>
      <c r="E396" s="26"/>
      <c r="F396" s="30"/>
      <c r="G396" s="27" t="str">
        <f>IF(D396=MaintenanceIntervals!$A$4,MaintenanceIntervals!$A$5,IF(AssetList!D396=MaintenanceIntervals!$A$5,MaintenanceIntervals!$A$4,IF(AssetList!D396=MaintenanceIntervals!$A$9,MaintenanceIntervals!$A$10,IF(AssetList!D396=MaintenanceIntervals!$A$10,MaintenanceIntervals!$A$9,IF(AssetList!D396=MaintenanceIntervals!$A$14,MaintenanceIntervals!$A$15,IF(AssetList!D396=MaintenanceIntervals!$A$15,MaintenanceIntervals!$A$14, " "))))))</f>
        <v xml:space="preserve"> </v>
      </c>
      <c r="H396" s="27" t="str">
        <f>IF(D396=MaintenanceIntervals!$A$4,AssetList!E396+MaintenanceIntervals!$C$4,IF(AssetList!D396=MaintenanceIntervals!$A$5,AssetList!E396+MaintenanceIntervals!$C$4,IF(AssetList!D396=MaintenanceIntervals!$A$9,AssetList!E396+MaintenanceIntervals!$C$9,IF(AssetList!D396=MaintenanceIntervals!$A$10,AssetList!E396+MaintenanceIntervals!$C$9,IF(AssetList!D396=MaintenanceIntervals!$A$14,AssetList!E396+MaintenanceIntervals!$C$14,IF(AssetList!D396=MaintenanceIntervals!$A$15,AssetList!E396+MaintenanceIntervals!$C$14," "))))))</f>
        <v xml:space="preserve"> </v>
      </c>
      <c r="I396" s="50" t="str">
        <f>IF(OR(AssetList!D396=MaintenanceIntervals!$A$4,AssetList!D396=MaintenanceIntervals!$A$5),EDATE(AssetList!F396,MaintenanceIntervals!$B$4),IF(OR(AssetList!D396=MaintenanceIntervals!$A$9,AssetList!D396=MaintenanceIntervals!$A$10),EDATE(AssetList!F396,MaintenanceIntervals!$B$9),IF(OR(AssetList!D396=MaintenanceIntervals!$A$14,AssetList!D396=MaintenanceIntervals!$A$15),EDATE(AssetList!F396,MaintenanceIntervals!$B$14)," ")))</f>
        <v xml:space="preserve"> </v>
      </c>
      <c r="J396" s="29"/>
      <c r="K396" s="33"/>
    </row>
    <row r="397" spans="1:11">
      <c r="A397" s="31"/>
      <c r="B397" s="49"/>
      <c r="C397" s="25"/>
      <c r="D397" s="26"/>
      <c r="E397" s="26"/>
      <c r="F397" s="30"/>
      <c r="G397" s="27" t="str">
        <f>IF(D397=MaintenanceIntervals!$A$4,MaintenanceIntervals!$A$5,IF(AssetList!D397=MaintenanceIntervals!$A$5,MaintenanceIntervals!$A$4,IF(AssetList!D397=MaintenanceIntervals!$A$9,MaintenanceIntervals!$A$10,IF(AssetList!D397=MaintenanceIntervals!$A$10,MaintenanceIntervals!$A$9,IF(AssetList!D397=MaintenanceIntervals!$A$14,MaintenanceIntervals!$A$15,IF(AssetList!D397=MaintenanceIntervals!$A$15,MaintenanceIntervals!$A$14, " "))))))</f>
        <v xml:space="preserve"> </v>
      </c>
      <c r="H397" s="27" t="str">
        <f>IF(D397=MaintenanceIntervals!$A$4,AssetList!E397+MaintenanceIntervals!$C$4,IF(AssetList!D397=MaintenanceIntervals!$A$5,AssetList!E397+MaintenanceIntervals!$C$4,IF(AssetList!D397=MaintenanceIntervals!$A$9,AssetList!E397+MaintenanceIntervals!$C$9,IF(AssetList!D397=MaintenanceIntervals!$A$10,AssetList!E397+MaintenanceIntervals!$C$9,IF(AssetList!D397=MaintenanceIntervals!$A$14,AssetList!E397+MaintenanceIntervals!$C$14,IF(AssetList!D397=MaintenanceIntervals!$A$15,AssetList!E397+MaintenanceIntervals!$C$14," "))))))</f>
        <v xml:space="preserve"> </v>
      </c>
      <c r="I397" s="50" t="str">
        <f>IF(OR(AssetList!D397=MaintenanceIntervals!$A$4,AssetList!D397=MaintenanceIntervals!$A$5),EDATE(AssetList!F397,MaintenanceIntervals!$B$4),IF(OR(AssetList!D397=MaintenanceIntervals!$A$9,AssetList!D397=MaintenanceIntervals!$A$10),EDATE(AssetList!F397,MaintenanceIntervals!$B$9),IF(OR(AssetList!D397=MaintenanceIntervals!$A$14,AssetList!D397=MaintenanceIntervals!$A$15),EDATE(AssetList!F397,MaintenanceIntervals!$B$14)," ")))</f>
        <v xml:space="preserve"> </v>
      </c>
      <c r="J397" s="29"/>
      <c r="K397" s="33"/>
    </row>
    <row r="398" spans="1:11">
      <c r="A398" s="31"/>
      <c r="B398" s="49"/>
      <c r="C398" s="25"/>
      <c r="D398" s="26"/>
      <c r="E398" s="26"/>
      <c r="F398" s="30"/>
      <c r="G398" s="27" t="str">
        <f>IF(D398=MaintenanceIntervals!$A$4,MaintenanceIntervals!$A$5,IF(AssetList!D398=MaintenanceIntervals!$A$5,MaintenanceIntervals!$A$4,IF(AssetList!D398=MaintenanceIntervals!$A$9,MaintenanceIntervals!$A$10,IF(AssetList!D398=MaintenanceIntervals!$A$10,MaintenanceIntervals!$A$9,IF(AssetList!D398=MaintenanceIntervals!$A$14,MaintenanceIntervals!$A$15,IF(AssetList!D398=MaintenanceIntervals!$A$15,MaintenanceIntervals!$A$14, " "))))))</f>
        <v xml:space="preserve"> </v>
      </c>
      <c r="H398" s="27" t="str">
        <f>IF(D398=MaintenanceIntervals!$A$4,AssetList!E398+MaintenanceIntervals!$C$4,IF(AssetList!D398=MaintenanceIntervals!$A$5,AssetList!E398+MaintenanceIntervals!$C$4,IF(AssetList!D398=MaintenanceIntervals!$A$9,AssetList!E398+MaintenanceIntervals!$C$9,IF(AssetList!D398=MaintenanceIntervals!$A$10,AssetList!E398+MaintenanceIntervals!$C$9,IF(AssetList!D398=MaintenanceIntervals!$A$14,AssetList!E398+MaintenanceIntervals!$C$14,IF(AssetList!D398=MaintenanceIntervals!$A$15,AssetList!E398+MaintenanceIntervals!$C$14," "))))))</f>
        <v xml:space="preserve"> </v>
      </c>
      <c r="I398" s="50" t="str">
        <f>IF(OR(AssetList!D398=MaintenanceIntervals!$A$4,AssetList!D398=MaintenanceIntervals!$A$5),EDATE(AssetList!F398,MaintenanceIntervals!$B$4),IF(OR(AssetList!D398=MaintenanceIntervals!$A$9,AssetList!D398=MaintenanceIntervals!$A$10),EDATE(AssetList!F398,MaintenanceIntervals!$B$9),IF(OR(AssetList!D398=MaintenanceIntervals!$A$14,AssetList!D398=MaintenanceIntervals!$A$15),EDATE(AssetList!F398,MaintenanceIntervals!$B$14)," ")))</f>
        <v xml:space="preserve"> </v>
      </c>
      <c r="J398" s="29"/>
      <c r="K398" s="33"/>
    </row>
    <row r="399" spans="1:11">
      <c r="A399" s="31"/>
      <c r="B399" s="49"/>
      <c r="C399" s="25"/>
      <c r="D399" s="26"/>
      <c r="E399" s="26"/>
      <c r="F399" s="30"/>
      <c r="G399" s="27" t="str">
        <f>IF(D399=MaintenanceIntervals!$A$4,MaintenanceIntervals!$A$5,IF(AssetList!D399=MaintenanceIntervals!$A$5,MaintenanceIntervals!$A$4,IF(AssetList!D399=MaintenanceIntervals!$A$9,MaintenanceIntervals!$A$10,IF(AssetList!D399=MaintenanceIntervals!$A$10,MaintenanceIntervals!$A$9,IF(AssetList!D399=MaintenanceIntervals!$A$14,MaintenanceIntervals!$A$15,IF(AssetList!D399=MaintenanceIntervals!$A$15,MaintenanceIntervals!$A$14, " "))))))</f>
        <v xml:space="preserve"> </v>
      </c>
      <c r="H399" s="27" t="str">
        <f>IF(D399=MaintenanceIntervals!$A$4,AssetList!E399+MaintenanceIntervals!$C$4,IF(AssetList!D399=MaintenanceIntervals!$A$5,AssetList!E399+MaintenanceIntervals!$C$4,IF(AssetList!D399=MaintenanceIntervals!$A$9,AssetList!E399+MaintenanceIntervals!$C$9,IF(AssetList!D399=MaintenanceIntervals!$A$10,AssetList!E399+MaintenanceIntervals!$C$9,IF(AssetList!D399=MaintenanceIntervals!$A$14,AssetList!E399+MaintenanceIntervals!$C$14,IF(AssetList!D399=MaintenanceIntervals!$A$15,AssetList!E399+MaintenanceIntervals!$C$14," "))))))</f>
        <v xml:space="preserve"> </v>
      </c>
      <c r="I399" s="50" t="str">
        <f>IF(OR(AssetList!D399=MaintenanceIntervals!$A$4,AssetList!D399=MaintenanceIntervals!$A$5),EDATE(AssetList!F399,MaintenanceIntervals!$B$4),IF(OR(AssetList!D399=MaintenanceIntervals!$A$9,AssetList!D399=MaintenanceIntervals!$A$10),EDATE(AssetList!F399,MaintenanceIntervals!$B$9),IF(OR(AssetList!D399=MaintenanceIntervals!$A$14,AssetList!D399=MaintenanceIntervals!$A$15),EDATE(AssetList!F399,MaintenanceIntervals!$B$14)," ")))</f>
        <v xml:space="preserve"> </v>
      </c>
      <c r="J399" s="29"/>
      <c r="K399" s="33"/>
    </row>
    <row r="400" spans="1:11">
      <c r="A400" s="31"/>
      <c r="B400" s="49"/>
      <c r="C400" s="25"/>
      <c r="D400" s="26"/>
      <c r="E400" s="26"/>
      <c r="F400" s="30"/>
      <c r="G400" s="27" t="str">
        <f>IF(D400=MaintenanceIntervals!$A$4,MaintenanceIntervals!$A$5,IF(AssetList!D400=MaintenanceIntervals!$A$5,MaintenanceIntervals!$A$4,IF(AssetList!D400=MaintenanceIntervals!$A$9,MaintenanceIntervals!$A$10,IF(AssetList!D400=MaintenanceIntervals!$A$10,MaintenanceIntervals!$A$9,IF(AssetList!D400=MaintenanceIntervals!$A$14,MaintenanceIntervals!$A$15,IF(AssetList!D400=MaintenanceIntervals!$A$15,MaintenanceIntervals!$A$14, " "))))))</f>
        <v xml:space="preserve"> </v>
      </c>
      <c r="H400" s="27" t="str">
        <f>IF(D400=MaintenanceIntervals!$A$4,AssetList!E400+MaintenanceIntervals!$C$4,IF(AssetList!D400=MaintenanceIntervals!$A$5,AssetList!E400+MaintenanceIntervals!$C$4,IF(AssetList!D400=MaintenanceIntervals!$A$9,AssetList!E400+MaintenanceIntervals!$C$9,IF(AssetList!D400=MaintenanceIntervals!$A$10,AssetList!E400+MaintenanceIntervals!$C$9,IF(AssetList!D400=MaintenanceIntervals!$A$14,AssetList!E400+MaintenanceIntervals!$C$14,IF(AssetList!D400=MaintenanceIntervals!$A$15,AssetList!E400+MaintenanceIntervals!$C$14," "))))))</f>
        <v xml:space="preserve"> </v>
      </c>
      <c r="I400" s="50" t="str">
        <f>IF(OR(AssetList!D400=MaintenanceIntervals!$A$4,AssetList!D400=MaintenanceIntervals!$A$5),EDATE(AssetList!F400,MaintenanceIntervals!$B$4),IF(OR(AssetList!D400=MaintenanceIntervals!$A$9,AssetList!D400=MaintenanceIntervals!$A$10),EDATE(AssetList!F400,MaintenanceIntervals!$B$9),IF(OR(AssetList!D400=MaintenanceIntervals!$A$14,AssetList!D400=MaintenanceIntervals!$A$15),EDATE(AssetList!F400,MaintenanceIntervals!$B$14)," ")))</f>
        <v xml:space="preserve"> </v>
      </c>
      <c r="J400" s="29"/>
      <c r="K400" s="33"/>
    </row>
    <row r="401" spans="1:11">
      <c r="A401" s="31"/>
      <c r="B401" s="49"/>
      <c r="C401" s="25"/>
      <c r="D401" s="26"/>
      <c r="E401" s="26"/>
      <c r="F401" s="30"/>
      <c r="G401" s="27" t="str">
        <f>IF(D401=MaintenanceIntervals!$A$4,MaintenanceIntervals!$A$5,IF(AssetList!D401=MaintenanceIntervals!$A$5,MaintenanceIntervals!$A$4,IF(AssetList!D401=MaintenanceIntervals!$A$9,MaintenanceIntervals!$A$10,IF(AssetList!D401=MaintenanceIntervals!$A$10,MaintenanceIntervals!$A$9,IF(AssetList!D401=MaintenanceIntervals!$A$14,MaintenanceIntervals!$A$15,IF(AssetList!D401=MaintenanceIntervals!$A$15,MaintenanceIntervals!$A$14, " "))))))</f>
        <v xml:space="preserve"> </v>
      </c>
      <c r="H401" s="27" t="str">
        <f>IF(D401=MaintenanceIntervals!$A$4,AssetList!E401+MaintenanceIntervals!$C$4,IF(AssetList!D401=MaintenanceIntervals!$A$5,AssetList!E401+MaintenanceIntervals!$C$4,IF(AssetList!D401=MaintenanceIntervals!$A$9,AssetList!E401+MaintenanceIntervals!$C$9,IF(AssetList!D401=MaintenanceIntervals!$A$10,AssetList!E401+MaintenanceIntervals!$C$9,IF(AssetList!D401=MaintenanceIntervals!$A$14,AssetList!E401+MaintenanceIntervals!$C$14,IF(AssetList!D401=MaintenanceIntervals!$A$15,AssetList!E401+MaintenanceIntervals!$C$14," "))))))</f>
        <v xml:space="preserve"> </v>
      </c>
      <c r="I401" s="50" t="str">
        <f>IF(OR(AssetList!D401=MaintenanceIntervals!$A$4,AssetList!D401=MaintenanceIntervals!$A$5),EDATE(AssetList!F401,MaintenanceIntervals!$B$4),IF(OR(AssetList!D401=MaintenanceIntervals!$A$9,AssetList!D401=MaintenanceIntervals!$A$10),EDATE(AssetList!F401,MaintenanceIntervals!$B$9),IF(OR(AssetList!D401=MaintenanceIntervals!$A$14,AssetList!D401=MaintenanceIntervals!$A$15),EDATE(AssetList!F401,MaintenanceIntervals!$B$14)," ")))</f>
        <v xml:space="preserve"> </v>
      </c>
      <c r="J401" s="29"/>
      <c r="K401" s="33"/>
    </row>
    <row r="402" spans="1:11">
      <c r="A402" s="31"/>
      <c r="B402" s="49"/>
      <c r="C402" s="25"/>
      <c r="D402" s="26"/>
      <c r="E402" s="26"/>
      <c r="F402" s="30"/>
      <c r="G402" s="27" t="str">
        <f>IF(D402=MaintenanceIntervals!$A$4,MaintenanceIntervals!$A$5,IF(AssetList!D402=MaintenanceIntervals!$A$5,MaintenanceIntervals!$A$4,IF(AssetList!D402=MaintenanceIntervals!$A$9,MaintenanceIntervals!$A$10,IF(AssetList!D402=MaintenanceIntervals!$A$10,MaintenanceIntervals!$A$9,IF(AssetList!D402=MaintenanceIntervals!$A$14,MaintenanceIntervals!$A$15,IF(AssetList!D402=MaintenanceIntervals!$A$15,MaintenanceIntervals!$A$14, " "))))))</f>
        <v xml:space="preserve"> </v>
      </c>
      <c r="H402" s="27" t="str">
        <f>IF(D402=MaintenanceIntervals!$A$4,AssetList!E402+MaintenanceIntervals!$C$4,IF(AssetList!D402=MaintenanceIntervals!$A$5,AssetList!E402+MaintenanceIntervals!$C$4,IF(AssetList!D402=MaintenanceIntervals!$A$9,AssetList!E402+MaintenanceIntervals!$C$9,IF(AssetList!D402=MaintenanceIntervals!$A$10,AssetList!E402+MaintenanceIntervals!$C$9,IF(AssetList!D402=MaintenanceIntervals!$A$14,AssetList!E402+MaintenanceIntervals!$C$14,IF(AssetList!D402=MaintenanceIntervals!$A$15,AssetList!E402+MaintenanceIntervals!$C$14," "))))))</f>
        <v xml:space="preserve"> </v>
      </c>
      <c r="I402" s="50" t="str">
        <f>IF(OR(AssetList!D402=MaintenanceIntervals!$A$4,AssetList!D402=MaintenanceIntervals!$A$5),EDATE(AssetList!F402,MaintenanceIntervals!$B$4),IF(OR(AssetList!D402=MaintenanceIntervals!$A$9,AssetList!D402=MaintenanceIntervals!$A$10),EDATE(AssetList!F402,MaintenanceIntervals!$B$9),IF(OR(AssetList!D402=MaintenanceIntervals!$A$14,AssetList!D402=MaintenanceIntervals!$A$15),EDATE(AssetList!F402,MaintenanceIntervals!$B$14)," ")))</f>
        <v xml:space="preserve"> </v>
      </c>
      <c r="J402" s="29"/>
      <c r="K402" s="33"/>
    </row>
    <row r="403" spans="1:11">
      <c r="A403" s="31"/>
      <c r="B403" s="49"/>
      <c r="C403" s="25"/>
      <c r="D403" s="26"/>
      <c r="E403" s="26"/>
      <c r="F403" s="30"/>
      <c r="G403" s="27" t="str">
        <f>IF(D403=MaintenanceIntervals!$A$4,MaintenanceIntervals!$A$5,IF(AssetList!D403=MaintenanceIntervals!$A$5,MaintenanceIntervals!$A$4,IF(AssetList!D403=MaintenanceIntervals!$A$9,MaintenanceIntervals!$A$10,IF(AssetList!D403=MaintenanceIntervals!$A$10,MaintenanceIntervals!$A$9,IF(AssetList!D403=MaintenanceIntervals!$A$14,MaintenanceIntervals!$A$15,IF(AssetList!D403=MaintenanceIntervals!$A$15,MaintenanceIntervals!$A$14, " "))))))</f>
        <v xml:space="preserve"> </v>
      </c>
      <c r="H403" s="27" t="str">
        <f>IF(D403=MaintenanceIntervals!$A$4,AssetList!E403+MaintenanceIntervals!$C$4,IF(AssetList!D403=MaintenanceIntervals!$A$5,AssetList!E403+MaintenanceIntervals!$C$4,IF(AssetList!D403=MaintenanceIntervals!$A$9,AssetList!E403+MaintenanceIntervals!$C$9,IF(AssetList!D403=MaintenanceIntervals!$A$10,AssetList!E403+MaintenanceIntervals!$C$9,IF(AssetList!D403=MaintenanceIntervals!$A$14,AssetList!E403+MaintenanceIntervals!$C$14,IF(AssetList!D403=MaintenanceIntervals!$A$15,AssetList!E403+MaintenanceIntervals!$C$14," "))))))</f>
        <v xml:space="preserve"> </v>
      </c>
      <c r="I403" s="50" t="str">
        <f>IF(OR(AssetList!D403=MaintenanceIntervals!$A$4,AssetList!D403=MaintenanceIntervals!$A$5),EDATE(AssetList!F403,MaintenanceIntervals!$B$4),IF(OR(AssetList!D403=MaintenanceIntervals!$A$9,AssetList!D403=MaintenanceIntervals!$A$10),EDATE(AssetList!F403,MaintenanceIntervals!$B$9),IF(OR(AssetList!D403=MaintenanceIntervals!$A$14,AssetList!D403=MaintenanceIntervals!$A$15),EDATE(AssetList!F403,MaintenanceIntervals!$B$14)," ")))</f>
        <v xml:space="preserve"> </v>
      </c>
      <c r="J403" s="29"/>
      <c r="K403" s="33"/>
    </row>
    <row r="404" spans="1:11">
      <c r="A404" s="31"/>
      <c r="B404" s="49"/>
      <c r="C404" s="25"/>
      <c r="D404" s="26"/>
      <c r="E404" s="26"/>
      <c r="F404" s="30"/>
      <c r="G404" s="27" t="str">
        <f>IF(D404=MaintenanceIntervals!$A$4,MaintenanceIntervals!$A$5,IF(AssetList!D404=MaintenanceIntervals!$A$5,MaintenanceIntervals!$A$4,IF(AssetList!D404=MaintenanceIntervals!$A$9,MaintenanceIntervals!$A$10,IF(AssetList!D404=MaintenanceIntervals!$A$10,MaintenanceIntervals!$A$9,IF(AssetList!D404=MaintenanceIntervals!$A$14,MaintenanceIntervals!$A$15,IF(AssetList!D404=MaintenanceIntervals!$A$15,MaintenanceIntervals!$A$14, " "))))))</f>
        <v xml:space="preserve"> </v>
      </c>
      <c r="H404" s="27" t="str">
        <f>IF(D404=MaintenanceIntervals!$A$4,AssetList!E404+MaintenanceIntervals!$C$4,IF(AssetList!D404=MaintenanceIntervals!$A$5,AssetList!E404+MaintenanceIntervals!$C$4,IF(AssetList!D404=MaintenanceIntervals!$A$9,AssetList!E404+MaintenanceIntervals!$C$9,IF(AssetList!D404=MaintenanceIntervals!$A$10,AssetList!E404+MaintenanceIntervals!$C$9,IF(AssetList!D404=MaintenanceIntervals!$A$14,AssetList!E404+MaintenanceIntervals!$C$14,IF(AssetList!D404=MaintenanceIntervals!$A$15,AssetList!E404+MaintenanceIntervals!$C$14," "))))))</f>
        <v xml:space="preserve"> </v>
      </c>
      <c r="I404" s="50" t="str">
        <f>IF(OR(AssetList!D404=MaintenanceIntervals!$A$4,AssetList!D404=MaintenanceIntervals!$A$5),EDATE(AssetList!F404,MaintenanceIntervals!$B$4),IF(OR(AssetList!D404=MaintenanceIntervals!$A$9,AssetList!D404=MaintenanceIntervals!$A$10),EDATE(AssetList!F404,MaintenanceIntervals!$B$9),IF(OR(AssetList!D404=MaintenanceIntervals!$A$14,AssetList!D404=MaintenanceIntervals!$A$15),EDATE(AssetList!F404,MaintenanceIntervals!$B$14)," ")))</f>
        <v xml:space="preserve"> </v>
      </c>
      <c r="J404" s="29"/>
      <c r="K404" s="33"/>
    </row>
    <row r="405" spans="1:11">
      <c r="A405" s="31"/>
      <c r="B405" s="49"/>
      <c r="C405" s="25"/>
      <c r="D405" s="26"/>
      <c r="E405" s="26"/>
      <c r="F405" s="30"/>
      <c r="G405" s="27" t="str">
        <f>IF(D405=MaintenanceIntervals!$A$4,MaintenanceIntervals!$A$5,IF(AssetList!D405=MaintenanceIntervals!$A$5,MaintenanceIntervals!$A$4,IF(AssetList!D405=MaintenanceIntervals!$A$9,MaintenanceIntervals!$A$10,IF(AssetList!D405=MaintenanceIntervals!$A$10,MaintenanceIntervals!$A$9,IF(AssetList!D405=MaintenanceIntervals!$A$14,MaintenanceIntervals!$A$15,IF(AssetList!D405=MaintenanceIntervals!$A$15,MaintenanceIntervals!$A$14, " "))))))</f>
        <v xml:space="preserve"> </v>
      </c>
      <c r="H405" s="27" t="str">
        <f>IF(D405=MaintenanceIntervals!$A$4,AssetList!E405+MaintenanceIntervals!$C$4,IF(AssetList!D405=MaintenanceIntervals!$A$5,AssetList!E405+MaintenanceIntervals!$C$4,IF(AssetList!D405=MaintenanceIntervals!$A$9,AssetList!E405+MaintenanceIntervals!$C$9,IF(AssetList!D405=MaintenanceIntervals!$A$10,AssetList!E405+MaintenanceIntervals!$C$9,IF(AssetList!D405=MaintenanceIntervals!$A$14,AssetList!E405+MaintenanceIntervals!$C$14,IF(AssetList!D405=MaintenanceIntervals!$A$15,AssetList!E405+MaintenanceIntervals!$C$14," "))))))</f>
        <v xml:space="preserve"> </v>
      </c>
      <c r="I405" s="50" t="str">
        <f>IF(OR(AssetList!D405=MaintenanceIntervals!$A$4,AssetList!D405=MaintenanceIntervals!$A$5),EDATE(AssetList!F405,MaintenanceIntervals!$B$4),IF(OR(AssetList!D405=MaintenanceIntervals!$A$9,AssetList!D405=MaintenanceIntervals!$A$10),EDATE(AssetList!F405,MaintenanceIntervals!$B$9),IF(OR(AssetList!D405=MaintenanceIntervals!$A$14,AssetList!D405=MaintenanceIntervals!$A$15),EDATE(AssetList!F405,MaintenanceIntervals!$B$14)," ")))</f>
        <v xml:space="preserve"> </v>
      </c>
      <c r="J405" s="29"/>
      <c r="K405" s="33"/>
    </row>
    <row r="406" spans="1:11">
      <c r="A406" s="31"/>
      <c r="B406" s="49"/>
      <c r="C406" s="25"/>
      <c r="D406" s="26"/>
      <c r="E406" s="26"/>
      <c r="F406" s="30"/>
      <c r="G406" s="27" t="str">
        <f>IF(D406=MaintenanceIntervals!$A$4,MaintenanceIntervals!$A$5,IF(AssetList!D406=MaintenanceIntervals!$A$5,MaintenanceIntervals!$A$4,IF(AssetList!D406=MaintenanceIntervals!$A$9,MaintenanceIntervals!$A$10,IF(AssetList!D406=MaintenanceIntervals!$A$10,MaintenanceIntervals!$A$9,IF(AssetList!D406=MaintenanceIntervals!$A$14,MaintenanceIntervals!$A$15,IF(AssetList!D406=MaintenanceIntervals!$A$15,MaintenanceIntervals!$A$14, " "))))))</f>
        <v xml:space="preserve"> </v>
      </c>
      <c r="H406" s="27" t="str">
        <f>IF(D406=MaintenanceIntervals!$A$4,AssetList!E406+MaintenanceIntervals!$C$4,IF(AssetList!D406=MaintenanceIntervals!$A$5,AssetList!E406+MaintenanceIntervals!$C$4,IF(AssetList!D406=MaintenanceIntervals!$A$9,AssetList!E406+MaintenanceIntervals!$C$9,IF(AssetList!D406=MaintenanceIntervals!$A$10,AssetList!E406+MaintenanceIntervals!$C$9,IF(AssetList!D406=MaintenanceIntervals!$A$14,AssetList!E406+MaintenanceIntervals!$C$14,IF(AssetList!D406=MaintenanceIntervals!$A$15,AssetList!E406+MaintenanceIntervals!$C$14," "))))))</f>
        <v xml:space="preserve"> </v>
      </c>
      <c r="I406" s="50" t="str">
        <f>IF(OR(AssetList!D406=MaintenanceIntervals!$A$4,AssetList!D406=MaintenanceIntervals!$A$5),EDATE(AssetList!F406,MaintenanceIntervals!$B$4),IF(OR(AssetList!D406=MaintenanceIntervals!$A$9,AssetList!D406=MaintenanceIntervals!$A$10),EDATE(AssetList!F406,MaintenanceIntervals!$B$9),IF(OR(AssetList!D406=MaintenanceIntervals!$A$14,AssetList!D406=MaintenanceIntervals!$A$15),EDATE(AssetList!F406,MaintenanceIntervals!$B$14)," ")))</f>
        <v xml:space="preserve"> </v>
      </c>
      <c r="J406" s="29"/>
      <c r="K406" s="33"/>
    </row>
    <row r="407" spans="1:11">
      <c r="A407" s="31"/>
      <c r="B407" s="49"/>
      <c r="C407" s="25"/>
      <c r="D407" s="26"/>
      <c r="E407" s="26"/>
      <c r="F407" s="30"/>
      <c r="G407" s="27" t="str">
        <f>IF(D407=MaintenanceIntervals!$A$4,MaintenanceIntervals!$A$5,IF(AssetList!D407=MaintenanceIntervals!$A$5,MaintenanceIntervals!$A$4,IF(AssetList!D407=MaintenanceIntervals!$A$9,MaintenanceIntervals!$A$10,IF(AssetList!D407=MaintenanceIntervals!$A$10,MaintenanceIntervals!$A$9,IF(AssetList!D407=MaintenanceIntervals!$A$14,MaintenanceIntervals!$A$15,IF(AssetList!D407=MaintenanceIntervals!$A$15,MaintenanceIntervals!$A$14, " "))))))</f>
        <v xml:space="preserve"> </v>
      </c>
      <c r="H407" s="27" t="str">
        <f>IF(D407=MaintenanceIntervals!$A$4,AssetList!E407+MaintenanceIntervals!$C$4,IF(AssetList!D407=MaintenanceIntervals!$A$5,AssetList!E407+MaintenanceIntervals!$C$4,IF(AssetList!D407=MaintenanceIntervals!$A$9,AssetList!E407+MaintenanceIntervals!$C$9,IF(AssetList!D407=MaintenanceIntervals!$A$10,AssetList!E407+MaintenanceIntervals!$C$9,IF(AssetList!D407=MaintenanceIntervals!$A$14,AssetList!E407+MaintenanceIntervals!$C$14,IF(AssetList!D407=MaintenanceIntervals!$A$15,AssetList!E407+MaintenanceIntervals!$C$14," "))))))</f>
        <v xml:space="preserve"> </v>
      </c>
      <c r="I407" s="50" t="str">
        <f>IF(OR(AssetList!D407=MaintenanceIntervals!$A$4,AssetList!D407=MaintenanceIntervals!$A$5),EDATE(AssetList!F407,MaintenanceIntervals!$B$4),IF(OR(AssetList!D407=MaintenanceIntervals!$A$9,AssetList!D407=MaintenanceIntervals!$A$10),EDATE(AssetList!F407,MaintenanceIntervals!$B$9),IF(OR(AssetList!D407=MaintenanceIntervals!$A$14,AssetList!D407=MaintenanceIntervals!$A$15),EDATE(AssetList!F407,MaintenanceIntervals!$B$14)," ")))</f>
        <v xml:space="preserve"> </v>
      </c>
      <c r="J407" s="29"/>
      <c r="K407" s="33"/>
    </row>
    <row r="408" spans="1:11">
      <c r="A408" s="31"/>
      <c r="B408" s="49"/>
      <c r="C408" s="25"/>
      <c r="D408" s="26"/>
      <c r="E408" s="26"/>
      <c r="F408" s="30"/>
      <c r="G408" s="27" t="str">
        <f>IF(D408=MaintenanceIntervals!$A$4,MaintenanceIntervals!$A$5,IF(AssetList!D408=MaintenanceIntervals!$A$5,MaintenanceIntervals!$A$4,IF(AssetList!D408=MaintenanceIntervals!$A$9,MaintenanceIntervals!$A$10,IF(AssetList!D408=MaintenanceIntervals!$A$10,MaintenanceIntervals!$A$9,IF(AssetList!D408=MaintenanceIntervals!$A$14,MaintenanceIntervals!$A$15,IF(AssetList!D408=MaintenanceIntervals!$A$15,MaintenanceIntervals!$A$14, " "))))))</f>
        <v xml:space="preserve"> </v>
      </c>
      <c r="H408" s="27" t="str">
        <f>IF(D408=MaintenanceIntervals!$A$4,AssetList!E408+MaintenanceIntervals!$C$4,IF(AssetList!D408=MaintenanceIntervals!$A$5,AssetList!E408+MaintenanceIntervals!$C$4,IF(AssetList!D408=MaintenanceIntervals!$A$9,AssetList!E408+MaintenanceIntervals!$C$9,IF(AssetList!D408=MaintenanceIntervals!$A$10,AssetList!E408+MaintenanceIntervals!$C$9,IF(AssetList!D408=MaintenanceIntervals!$A$14,AssetList!E408+MaintenanceIntervals!$C$14,IF(AssetList!D408=MaintenanceIntervals!$A$15,AssetList!E408+MaintenanceIntervals!$C$14," "))))))</f>
        <v xml:space="preserve"> </v>
      </c>
      <c r="I408" s="50" t="str">
        <f>IF(OR(AssetList!D408=MaintenanceIntervals!$A$4,AssetList!D408=MaintenanceIntervals!$A$5),EDATE(AssetList!F408,MaintenanceIntervals!$B$4),IF(OR(AssetList!D408=MaintenanceIntervals!$A$9,AssetList!D408=MaintenanceIntervals!$A$10),EDATE(AssetList!F408,MaintenanceIntervals!$B$9),IF(OR(AssetList!D408=MaintenanceIntervals!$A$14,AssetList!D408=MaintenanceIntervals!$A$15),EDATE(AssetList!F408,MaintenanceIntervals!$B$14)," ")))</f>
        <v xml:space="preserve"> </v>
      </c>
      <c r="J408" s="29"/>
      <c r="K408" s="33"/>
    </row>
    <row r="409" spans="1:11">
      <c r="A409" s="31"/>
      <c r="B409" s="49"/>
      <c r="C409" s="25"/>
      <c r="D409" s="26"/>
      <c r="E409" s="26"/>
      <c r="F409" s="30"/>
      <c r="G409" s="27" t="str">
        <f>IF(D409=MaintenanceIntervals!$A$4,MaintenanceIntervals!$A$5,IF(AssetList!D409=MaintenanceIntervals!$A$5,MaintenanceIntervals!$A$4,IF(AssetList!D409=MaintenanceIntervals!$A$9,MaintenanceIntervals!$A$10,IF(AssetList!D409=MaintenanceIntervals!$A$10,MaintenanceIntervals!$A$9,IF(AssetList!D409=MaintenanceIntervals!$A$14,MaintenanceIntervals!$A$15,IF(AssetList!D409=MaintenanceIntervals!$A$15,MaintenanceIntervals!$A$14, " "))))))</f>
        <v xml:space="preserve"> </v>
      </c>
      <c r="H409" s="27" t="str">
        <f>IF(D409=MaintenanceIntervals!$A$4,AssetList!E409+MaintenanceIntervals!$C$4,IF(AssetList!D409=MaintenanceIntervals!$A$5,AssetList!E409+MaintenanceIntervals!$C$4,IF(AssetList!D409=MaintenanceIntervals!$A$9,AssetList!E409+MaintenanceIntervals!$C$9,IF(AssetList!D409=MaintenanceIntervals!$A$10,AssetList!E409+MaintenanceIntervals!$C$9,IF(AssetList!D409=MaintenanceIntervals!$A$14,AssetList!E409+MaintenanceIntervals!$C$14,IF(AssetList!D409=MaintenanceIntervals!$A$15,AssetList!E409+MaintenanceIntervals!$C$14," "))))))</f>
        <v xml:space="preserve"> </v>
      </c>
      <c r="I409" s="50" t="str">
        <f>IF(OR(AssetList!D409=MaintenanceIntervals!$A$4,AssetList!D409=MaintenanceIntervals!$A$5),EDATE(AssetList!F409,MaintenanceIntervals!$B$4),IF(OR(AssetList!D409=MaintenanceIntervals!$A$9,AssetList!D409=MaintenanceIntervals!$A$10),EDATE(AssetList!F409,MaintenanceIntervals!$B$9),IF(OR(AssetList!D409=MaintenanceIntervals!$A$14,AssetList!D409=MaintenanceIntervals!$A$15),EDATE(AssetList!F409,MaintenanceIntervals!$B$14)," ")))</f>
        <v xml:space="preserve"> </v>
      </c>
      <c r="J409" s="29"/>
      <c r="K409" s="33"/>
    </row>
    <row r="410" spans="1:11">
      <c r="A410" s="31"/>
      <c r="B410" s="49"/>
      <c r="C410" s="25"/>
      <c r="D410" s="26"/>
      <c r="E410" s="26"/>
      <c r="F410" s="30"/>
      <c r="G410" s="27" t="str">
        <f>IF(D410=MaintenanceIntervals!$A$4,MaintenanceIntervals!$A$5,IF(AssetList!D410=MaintenanceIntervals!$A$5,MaintenanceIntervals!$A$4,IF(AssetList!D410=MaintenanceIntervals!$A$9,MaintenanceIntervals!$A$10,IF(AssetList!D410=MaintenanceIntervals!$A$10,MaintenanceIntervals!$A$9,IF(AssetList!D410=MaintenanceIntervals!$A$14,MaintenanceIntervals!$A$15,IF(AssetList!D410=MaintenanceIntervals!$A$15,MaintenanceIntervals!$A$14, " "))))))</f>
        <v xml:space="preserve"> </v>
      </c>
      <c r="H410" s="27" t="str">
        <f>IF(D410=MaintenanceIntervals!$A$4,AssetList!E410+MaintenanceIntervals!$C$4,IF(AssetList!D410=MaintenanceIntervals!$A$5,AssetList!E410+MaintenanceIntervals!$C$4,IF(AssetList!D410=MaintenanceIntervals!$A$9,AssetList!E410+MaintenanceIntervals!$C$9,IF(AssetList!D410=MaintenanceIntervals!$A$10,AssetList!E410+MaintenanceIntervals!$C$9,IF(AssetList!D410=MaintenanceIntervals!$A$14,AssetList!E410+MaintenanceIntervals!$C$14,IF(AssetList!D410=MaintenanceIntervals!$A$15,AssetList!E410+MaintenanceIntervals!$C$14," "))))))</f>
        <v xml:space="preserve"> </v>
      </c>
      <c r="I410" s="50" t="str">
        <f>IF(OR(AssetList!D410=MaintenanceIntervals!$A$4,AssetList!D410=MaintenanceIntervals!$A$5),EDATE(AssetList!F410,MaintenanceIntervals!$B$4),IF(OR(AssetList!D410=MaintenanceIntervals!$A$9,AssetList!D410=MaintenanceIntervals!$A$10),EDATE(AssetList!F410,MaintenanceIntervals!$B$9),IF(OR(AssetList!D410=MaintenanceIntervals!$A$14,AssetList!D410=MaintenanceIntervals!$A$15),EDATE(AssetList!F410,MaintenanceIntervals!$B$14)," ")))</f>
        <v xml:space="preserve"> </v>
      </c>
      <c r="J410" s="29"/>
      <c r="K410" s="33"/>
    </row>
    <row r="411" spans="1:11">
      <c r="A411" s="31"/>
      <c r="B411" s="49"/>
      <c r="C411" s="25"/>
      <c r="D411" s="26"/>
      <c r="E411" s="26"/>
      <c r="F411" s="30"/>
      <c r="G411" s="27" t="str">
        <f>IF(D411=MaintenanceIntervals!$A$4,MaintenanceIntervals!$A$5,IF(AssetList!D411=MaintenanceIntervals!$A$5,MaintenanceIntervals!$A$4,IF(AssetList!D411=MaintenanceIntervals!$A$9,MaintenanceIntervals!$A$10,IF(AssetList!D411=MaintenanceIntervals!$A$10,MaintenanceIntervals!$A$9,IF(AssetList!D411=MaintenanceIntervals!$A$14,MaintenanceIntervals!$A$15,IF(AssetList!D411=MaintenanceIntervals!$A$15,MaintenanceIntervals!$A$14, " "))))))</f>
        <v xml:space="preserve"> </v>
      </c>
      <c r="H411" s="27" t="str">
        <f>IF(D411=MaintenanceIntervals!$A$4,AssetList!E411+MaintenanceIntervals!$C$4,IF(AssetList!D411=MaintenanceIntervals!$A$5,AssetList!E411+MaintenanceIntervals!$C$4,IF(AssetList!D411=MaintenanceIntervals!$A$9,AssetList!E411+MaintenanceIntervals!$C$9,IF(AssetList!D411=MaintenanceIntervals!$A$10,AssetList!E411+MaintenanceIntervals!$C$9,IF(AssetList!D411=MaintenanceIntervals!$A$14,AssetList!E411+MaintenanceIntervals!$C$14,IF(AssetList!D411=MaintenanceIntervals!$A$15,AssetList!E411+MaintenanceIntervals!$C$14," "))))))</f>
        <v xml:space="preserve"> </v>
      </c>
      <c r="I411" s="50" t="str">
        <f>IF(OR(AssetList!D411=MaintenanceIntervals!$A$4,AssetList!D411=MaintenanceIntervals!$A$5),EDATE(AssetList!F411,MaintenanceIntervals!$B$4),IF(OR(AssetList!D411=MaintenanceIntervals!$A$9,AssetList!D411=MaintenanceIntervals!$A$10),EDATE(AssetList!F411,MaintenanceIntervals!$B$9),IF(OR(AssetList!D411=MaintenanceIntervals!$A$14,AssetList!D411=MaintenanceIntervals!$A$15),EDATE(AssetList!F411,MaintenanceIntervals!$B$14)," ")))</f>
        <v xml:space="preserve"> </v>
      </c>
      <c r="J411" s="29"/>
      <c r="K411" s="33"/>
    </row>
    <row r="412" spans="1:11">
      <c r="A412" s="31"/>
      <c r="B412" s="49"/>
      <c r="C412" s="25"/>
      <c r="D412" s="26"/>
      <c r="E412" s="26"/>
      <c r="F412" s="30"/>
      <c r="G412" s="27" t="str">
        <f>IF(D412=MaintenanceIntervals!$A$4,MaintenanceIntervals!$A$5,IF(AssetList!D412=MaintenanceIntervals!$A$5,MaintenanceIntervals!$A$4,IF(AssetList!D412=MaintenanceIntervals!$A$9,MaintenanceIntervals!$A$10,IF(AssetList!D412=MaintenanceIntervals!$A$10,MaintenanceIntervals!$A$9,IF(AssetList!D412=MaintenanceIntervals!$A$14,MaintenanceIntervals!$A$15,IF(AssetList!D412=MaintenanceIntervals!$A$15,MaintenanceIntervals!$A$14, " "))))))</f>
        <v xml:space="preserve"> </v>
      </c>
      <c r="H412" s="27" t="str">
        <f>IF(D412=MaintenanceIntervals!$A$4,AssetList!E412+MaintenanceIntervals!$C$4,IF(AssetList!D412=MaintenanceIntervals!$A$5,AssetList!E412+MaintenanceIntervals!$C$4,IF(AssetList!D412=MaintenanceIntervals!$A$9,AssetList!E412+MaintenanceIntervals!$C$9,IF(AssetList!D412=MaintenanceIntervals!$A$10,AssetList!E412+MaintenanceIntervals!$C$9,IF(AssetList!D412=MaintenanceIntervals!$A$14,AssetList!E412+MaintenanceIntervals!$C$14,IF(AssetList!D412=MaintenanceIntervals!$A$15,AssetList!E412+MaintenanceIntervals!$C$14," "))))))</f>
        <v xml:space="preserve"> </v>
      </c>
      <c r="I412" s="50" t="str">
        <f>IF(OR(AssetList!D412=MaintenanceIntervals!$A$4,AssetList!D412=MaintenanceIntervals!$A$5),EDATE(AssetList!F412,MaintenanceIntervals!$B$4),IF(OR(AssetList!D412=MaintenanceIntervals!$A$9,AssetList!D412=MaintenanceIntervals!$A$10),EDATE(AssetList!F412,MaintenanceIntervals!$B$9),IF(OR(AssetList!D412=MaintenanceIntervals!$A$14,AssetList!D412=MaintenanceIntervals!$A$15),EDATE(AssetList!F412,MaintenanceIntervals!$B$14)," ")))</f>
        <v xml:space="preserve"> </v>
      </c>
      <c r="J412" s="29"/>
      <c r="K412" s="33"/>
    </row>
    <row r="413" spans="1:11">
      <c r="A413" s="31"/>
      <c r="B413" s="49"/>
      <c r="C413" s="25"/>
      <c r="D413" s="26"/>
      <c r="E413" s="26"/>
      <c r="F413" s="30"/>
      <c r="G413" s="27" t="str">
        <f>IF(D413=MaintenanceIntervals!$A$4,MaintenanceIntervals!$A$5,IF(AssetList!D413=MaintenanceIntervals!$A$5,MaintenanceIntervals!$A$4,IF(AssetList!D413=MaintenanceIntervals!$A$9,MaintenanceIntervals!$A$10,IF(AssetList!D413=MaintenanceIntervals!$A$10,MaintenanceIntervals!$A$9,IF(AssetList!D413=MaintenanceIntervals!$A$14,MaintenanceIntervals!$A$15,IF(AssetList!D413=MaintenanceIntervals!$A$15,MaintenanceIntervals!$A$14, " "))))))</f>
        <v xml:space="preserve"> </v>
      </c>
      <c r="H413" s="27" t="str">
        <f>IF(D413=MaintenanceIntervals!$A$4,AssetList!E413+MaintenanceIntervals!$C$4,IF(AssetList!D413=MaintenanceIntervals!$A$5,AssetList!E413+MaintenanceIntervals!$C$4,IF(AssetList!D413=MaintenanceIntervals!$A$9,AssetList!E413+MaintenanceIntervals!$C$9,IF(AssetList!D413=MaintenanceIntervals!$A$10,AssetList!E413+MaintenanceIntervals!$C$9,IF(AssetList!D413=MaintenanceIntervals!$A$14,AssetList!E413+MaintenanceIntervals!$C$14,IF(AssetList!D413=MaintenanceIntervals!$A$15,AssetList!E413+MaintenanceIntervals!$C$14," "))))))</f>
        <v xml:space="preserve"> </v>
      </c>
      <c r="I413" s="50" t="str">
        <f>IF(OR(AssetList!D413=MaintenanceIntervals!$A$4,AssetList!D413=MaintenanceIntervals!$A$5),EDATE(AssetList!F413,MaintenanceIntervals!$B$4),IF(OR(AssetList!D413=MaintenanceIntervals!$A$9,AssetList!D413=MaintenanceIntervals!$A$10),EDATE(AssetList!F413,MaintenanceIntervals!$B$9),IF(OR(AssetList!D413=MaintenanceIntervals!$A$14,AssetList!D413=MaintenanceIntervals!$A$15),EDATE(AssetList!F413,MaintenanceIntervals!$B$14)," ")))</f>
        <v xml:space="preserve"> </v>
      </c>
      <c r="J413" s="29"/>
      <c r="K413" s="33"/>
    </row>
    <row r="414" spans="1:11">
      <c r="A414" s="31"/>
      <c r="B414" s="49"/>
      <c r="C414" s="25"/>
      <c r="D414" s="26"/>
      <c r="E414" s="26"/>
      <c r="F414" s="30"/>
      <c r="G414" s="27" t="str">
        <f>IF(D414=MaintenanceIntervals!$A$4,MaintenanceIntervals!$A$5,IF(AssetList!D414=MaintenanceIntervals!$A$5,MaintenanceIntervals!$A$4,IF(AssetList!D414=MaintenanceIntervals!$A$9,MaintenanceIntervals!$A$10,IF(AssetList!D414=MaintenanceIntervals!$A$10,MaintenanceIntervals!$A$9,IF(AssetList!D414=MaintenanceIntervals!$A$14,MaintenanceIntervals!$A$15,IF(AssetList!D414=MaintenanceIntervals!$A$15,MaintenanceIntervals!$A$14, " "))))))</f>
        <v xml:space="preserve"> </v>
      </c>
      <c r="H414" s="27" t="str">
        <f>IF(D414=MaintenanceIntervals!$A$4,AssetList!E414+MaintenanceIntervals!$C$4,IF(AssetList!D414=MaintenanceIntervals!$A$5,AssetList!E414+MaintenanceIntervals!$C$4,IF(AssetList!D414=MaintenanceIntervals!$A$9,AssetList!E414+MaintenanceIntervals!$C$9,IF(AssetList!D414=MaintenanceIntervals!$A$10,AssetList!E414+MaintenanceIntervals!$C$9,IF(AssetList!D414=MaintenanceIntervals!$A$14,AssetList!E414+MaintenanceIntervals!$C$14,IF(AssetList!D414=MaintenanceIntervals!$A$15,AssetList!E414+MaintenanceIntervals!$C$14," "))))))</f>
        <v xml:space="preserve"> </v>
      </c>
      <c r="I414" s="50" t="str">
        <f>IF(OR(AssetList!D414=MaintenanceIntervals!$A$4,AssetList!D414=MaintenanceIntervals!$A$5),EDATE(AssetList!F414,MaintenanceIntervals!$B$4),IF(OR(AssetList!D414=MaintenanceIntervals!$A$9,AssetList!D414=MaintenanceIntervals!$A$10),EDATE(AssetList!F414,MaintenanceIntervals!$B$9),IF(OR(AssetList!D414=MaintenanceIntervals!$A$14,AssetList!D414=MaintenanceIntervals!$A$15),EDATE(AssetList!F414,MaintenanceIntervals!$B$14)," ")))</f>
        <v xml:space="preserve"> </v>
      </c>
      <c r="J414" s="29"/>
      <c r="K414" s="33"/>
    </row>
    <row r="415" spans="1:11">
      <c r="A415" s="31"/>
      <c r="B415" s="49"/>
      <c r="C415" s="25"/>
      <c r="D415" s="26"/>
      <c r="E415" s="26"/>
      <c r="F415" s="30"/>
      <c r="G415" s="27" t="str">
        <f>IF(D415=MaintenanceIntervals!$A$4,MaintenanceIntervals!$A$5,IF(AssetList!D415=MaintenanceIntervals!$A$5,MaintenanceIntervals!$A$4,IF(AssetList!D415=MaintenanceIntervals!$A$9,MaintenanceIntervals!$A$10,IF(AssetList!D415=MaintenanceIntervals!$A$10,MaintenanceIntervals!$A$9,IF(AssetList!D415=MaintenanceIntervals!$A$14,MaintenanceIntervals!$A$15,IF(AssetList!D415=MaintenanceIntervals!$A$15,MaintenanceIntervals!$A$14, " "))))))</f>
        <v xml:space="preserve"> </v>
      </c>
      <c r="H415" s="27" t="str">
        <f>IF(D415=MaintenanceIntervals!$A$4,AssetList!E415+MaintenanceIntervals!$C$4,IF(AssetList!D415=MaintenanceIntervals!$A$5,AssetList!E415+MaintenanceIntervals!$C$4,IF(AssetList!D415=MaintenanceIntervals!$A$9,AssetList!E415+MaintenanceIntervals!$C$9,IF(AssetList!D415=MaintenanceIntervals!$A$10,AssetList!E415+MaintenanceIntervals!$C$9,IF(AssetList!D415=MaintenanceIntervals!$A$14,AssetList!E415+MaintenanceIntervals!$C$14,IF(AssetList!D415=MaintenanceIntervals!$A$15,AssetList!E415+MaintenanceIntervals!$C$14," "))))))</f>
        <v xml:space="preserve"> </v>
      </c>
      <c r="I415" s="50" t="str">
        <f>IF(OR(AssetList!D415=MaintenanceIntervals!$A$4,AssetList!D415=MaintenanceIntervals!$A$5),EDATE(AssetList!F415,MaintenanceIntervals!$B$4),IF(OR(AssetList!D415=MaintenanceIntervals!$A$9,AssetList!D415=MaintenanceIntervals!$A$10),EDATE(AssetList!F415,MaintenanceIntervals!$B$9),IF(OR(AssetList!D415=MaintenanceIntervals!$A$14,AssetList!D415=MaintenanceIntervals!$A$15),EDATE(AssetList!F415,MaintenanceIntervals!$B$14)," ")))</f>
        <v xml:space="preserve"> </v>
      </c>
      <c r="J415" s="29"/>
      <c r="K415" s="33"/>
    </row>
    <row r="416" spans="1:11">
      <c r="A416" s="31"/>
      <c r="B416" s="49"/>
      <c r="C416" s="25"/>
      <c r="D416" s="26"/>
      <c r="E416" s="26"/>
      <c r="F416" s="30"/>
      <c r="G416" s="27" t="str">
        <f>IF(D416=MaintenanceIntervals!$A$4,MaintenanceIntervals!$A$5,IF(AssetList!D416=MaintenanceIntervals!$A$5,MaintenanceIntervals!$A$4,IF(AssetList!D416=MaintenanceIntervals!$A$9,MaintenanceIntervals!$A$10,IF(AssetList!D416=MaintenanceIntervals!$A$10,MaintenanceIntervals!$A$9,IF(AssetList!D416=MaintenanceIntervals!$A$14,MaintenanceIntervals!$A$15,IF(AssetList!D416=MaintenanceIntervals!$A$15,MaintenanceIntervals!$A$14, " "))))))</f>
        <v xml:space="preserve"> </v>
      </c>
      <c r="H416" s="27" t="str">
        <f>IF(D416=MaintenanceIntervals!$A$4,AssetList!E416+MaintenanceIntervals!$C$4,IF(AssetList!D416=MaintenanceIntervals!$A$5,AssetList!E416+MaintenanceIntervals!$C$4,IF(AssetList!D416=MaintenanceIntervals!$A$9,AssetList!E416+MaintenanceIntervals!$C$9,IF(AssetList!D416=MaintenanceIntervals!$A$10,AssetList!E416+MaintenanceIntervals!$C$9,IF(AssetList!D416=MaintenanceIntervals!$A$14,AssetList!E416+MaintenanceIntervals!$C$14,IF(AssetList!D416=MaintenanceIntervals!$A$15,AssetList!E416+MaintenanceIntervals!$C$14," "))))))</f>
        <v xml:space="preserve"> </v>
      </c>
      <c r="I416" s="50" t="str">
        <f>IF(OR(AssetList!D416=MaintenanceIntervals!$A$4,AssetList!D416=MaintenanceIntervals!$A$5),EDATE(AssetList!F416,MaintenanceIntervals!$B$4),IF(OR(AssetList!D416=MaintenanceIntervals!$A$9,AssetList!D416=MaintenanceIntervals!$A$10),EDATE(AssetList!F416,MaintenanceIntervals!$B$9),IF(OR(AssetList!D416=MaintenanceIntervals!$A$14,AssetList!D416=MaintenanceIntervals!$A$15),EDATE(AssetList!F416,MaintenanceIntervals!$B$14)," ")))</f>
        <v xml:space="preserve"> </v>
      </c>
      <c r="J416" s="29"/>
      <c r="K416" s="33"/>
    </row>
    <row r="417" spans="1:11">
      <c r="A417" s="31"/>
      <c r="B417" s="49"/>
      <c r="C417" s="25"/>
      <c r="D417" s="26"/>
      <c r="E417" s="26"/>
      <c r="F417" s="30"/>
      <c r="G417" s="27" t="str">
        <f>IF(D417=MaintenanceIntervals!$A$4,MaintenanceIntervals!$A$5,IF(AssetList!D417=MaintenanceIntervals!$A$5,MaintenanceIntervals!$A$4,IF(AssetList!D417=MaintenanceIntervals!$A$9,MaintenanceIntervals!$A$10,IF(AssetList!D417=MaintenanceIntervals!$A$10,MaintenanceIntervals!$A$9,IF(AssetList!D417=MaintenanceIntervals!$A$14,MaintenanceIntervals!$A$15,IF(AssetList!D417=MaintenanceIntervals!$A$15,MaintenanceIntervals!$A$14, " "))))))</f>
        <v xml:space="preserve"> </v>
      </c>
      <c r="H417" s="27" t="str">
        <f>IF(D417=MaintenanceIntervals!$A$4,AssetList!E417+MaintenanceIntervals!$C$4,IF(AssetList!D417=MaintenanceIntervals!$A$5,AssetList!E417+MaintenanceIntervals!$C$4,IF(AssetList!D417=MaintenanceIntervals!$A$9,AssetList!E417+MaintenanceIntervals!$C$9,IF(AssetList!D417=MaintenanceIntervals!$A$10,AssetList!E417+MaintenanceIntervals!$C$9,IF(AssetList!D417=MaintenanceIntervals!$A$14,AssetList!E417+MaintenanceIntervals!$C$14,IF(AssetList!D417=MaintenanceIntervals!$A$15,AssetList!E417+MaintenanceIntervals!$C$14," "))))))</f>
        <v xml:space="preserve"> </v>
      </c>
      <c r="I417" s="50" t="str">
        <f>IF(OR(AssetList!D417=MaintenanceIntervals!$A$4,AssetList!D417=MaintenanceIntervals!$A$5),EDATE(AssetList!F417,MaintenanceIntervals!$B$4),IF(OR(AssetList!D417=MaintenanceIntervals!$A$9,AssetList!D417=MaintenanceIntervals!$A$10),EDATE(AssetList!F417,MaintenanceIntervals!$B$9),IF(OR(AssetList!D417=MaintenanceIntervals!$A$14,AssetList!D417=MaintenanceIntervals!$A$15),EDATE(AssetList!F417,MaintenanceIntervals!$B$14)," ")))</f>
        <v xml:space="preserve"> </v>
      </c>
      <c r="J417" s="29"/>
      <c r="K417" s="33"/>
    </row>
    <row r="418" spans="1:11">
      <c r="A418" s="31"/>
      <c r="B418" s="49"/>
      <c r="C418" s="25"/>
      <c r="D418" s="26"/>
      <c r="E418" s="26"/>
      <c r="F418" s="30"/>
      <c r="G418" s="27" t="str">
        <f>IF(D418=MaintenanceIntervals!$A$4,MaintenanceIntervals!$A$5,IF(AssetList!D418=MaintenanceIntervals!$A$5,MaintenanceIntervals!$A$4,IF(AssetList!D418=MaintenanceIntervals!$A$9,MaintenanceIntervals!$A$10,IF(AssetList!D418=MaintenanceIntervals!$A$10,MaintenanceIntervals!$A$9,IF(AssetList!D418=MaintenanceIntervals!$A$14,MaintenanceIntervals!$A$15,IF(AssetList!D418=MaintenanceIntervals!$A$15,MaintenanceIntervals!$A$14, " "))))))</f>
        <v xml:space="preserve"> </v>
      </c>
      <c r="H418" s="27" t="str">
        <f>IF(D418=MaintenanceIntervals!$A$4,AssetList!E418+MaintenanceIntervals!$C$4,IF(AssetList!D418=MaintenanceIntervals!$A$5,AssetList!E418+MaintenanceIntervals!$C$4,IF(AssetList!D418=MaintenanceIntervals!$A$9,AssetList!E418+MaintenanceIntervals!$C$9,IF(AssetList!D418=MaintenanceIntervals!$A$10,AssetList!E418+MaintenanceIntervals!$C$9,IF(AssetList!D418=MaintenanceIntervals!$A$14,AssetList!E418+MaintenanceIntervals!$C$14,IF(AssetList!D418=MaintenanceIntervals!$A$15,AssetList!E418+MaintenanceIntervals!$C$14," "))))))</f>
        <v xml:space="preserve"> </v>
      </c>
      <c r="I418" s="50" t="str">
        <f>IF(OR(AssetList!D418=MaintenanceIntervals!$A$4,AssetList!D418=MaintenanceIntervals!$A$5),EDATE(AssetList!F418,MaintenanceIntervals!$B$4),IF(OR(AssetList!D418=MaintenanceIntervals!$A$9,AssetList!D418=MaintenanceIntervals!$A$10),EDATE(AssetList!F418,MaintenanceIntervals!$B$9),IF(OR(AssetList!D418=MaintenanceIntervals!$A$14,AssetList!D418=MaintenanceIntervals!$A$15),EDATE(AssetList!F418,MaintenanceIntervals!$B$14)," ")))</f>
        <v xml:space="preserve"> </v>
      </c>
      <c r="J418" s="29"/>
      <c r="K418" s="33"/>
    </row>
    <row r="419" spans="1:11">
      <c r="A419" s="31"/>
      <c r="B419" s="49"/>
      <c r="C419" s="25"/>
      <c r="D419" s="26"/>
      <c r="E419" s="26"/>
      <c r="F419" s="30"/>
      <c r="G419" s="27" t="str">
        <f>IF(D419=MaintenanceIntervals!$A$4,MaintenanceIntervals!$A$5,IF(AssetList!D419=MaintenanceIntervals!$A$5,MaintenanceIntervals!$A$4,IF(AssetList!D419=MaintenanceIntervals!$A$9,MaintenanceIntervals!$A$10,IF(AssetList!D419=MaintenanceIntervals!$A$10,MaintenanceIntervals!$A$9,IF(AssetList!D419=MaintenanceIntervals!$A$14,MaintenanceIntervals!$A$15,IF(AssetList!D419=MaintenanceIntervals!$A$15,MaintenanceIntervals!$A$14, " "))))))</f>
        <v xml:space="preserve"> </v>
      </c>
      <c r="H419" s="27" t="str">
        <f>IF(D419=MaintenanceIntervals!$A$4,AssetList!E419+MaintenanceIntervals!$C$4,IF(AssetList!D419=MaintenanceIntervals!$A$5,AssetList!E419+MaintenanceIntervals!$C$4,IF(AssetList!D419=MaintenanceIntervals!$A$9,AssetList!E419+MaintenanceIntervals!$C$9,IF(AssetList!D419=MaintenanceIntervals!$A$10,AssetList!E419+MaintenanceIntervals!$C$9,IF(AssetList!D419=MaintenanceIntervals!$A$14,AssetList!E419+MaintenanceIntervals!$C$14,IF(AssetList!D419=MaintenanceIntervals!$A$15,AssetList!E419+MaintenanceIntervals!$C$14," "))))))</f>
        <v xml:space="preserve"> </v>
      </c>
      <c r="I419" s="50" t="str">
        <f>IF(OR(AssetList!D419=MaintenanceIntervals!$A$4,AssetList!D419=MaintenanceIntervals!$A$5),EDATE(AssetList!F419,MaintenanceIntervals!$B$4),IF(OR(AssetList!D419=MaintenanceIntervals!$A$9,AssetList!D419=MaintenanceIntervals!$A$10),EDATE(AssetList!F419,MaintenanceIntervals!$B$9),IF(OR(AssetList!D419=MaintenanceIntervals!$A$14,AssetList!D419=MaintenanceIntervals!$A$15),EDATE(AssetList!F419,MaintenanceIntervals!$B$14)," ")))</f>
        <v xml:space="preserve"> </v>
      </c>
      <c r="J419" s="29"/>
      <c r="K419" s="33"/>
    </row>
    <row r="420" spans="1:11">
      <c r="A420" s="31"/>
      <c r="B420" s="49"/>
      <c r="C420" s="25"/>
      <c r="D420" s="26"/>
      <c r="E420" s="26"/>
      <c r="F420" s="30"/>
      <c r="G420" s="27" t="str">
        <f>IF(D420=MaintenanceIntervals!$A$4,MaintenanceIntervals!$A$5,IF(AssetList!D420=MaintenanceIntervals!$A$5,MaintenanceIntervals!$A$4,IF(AssetList!D420=MaintenanceIntervals!$A$9,MaintenanceIntervals!$A$10,IF(AssetList!D420=MaintenanceIntervals!$A$10,MaintenanceIntervals!$A$9,IF(AssetList!D420=MaintenanceIntervals!$A$14,MaintenanceIntervals!$A$15,IF(AssetList!D420=MaintenanceIntervals!$A$15,MaintenanceIntervals!$A$14, " "))))))</f>
        <v xml:space="preserve"> </v>
      </c>
      <c r="H420" s="27" t="str">
        <f>IF(D420=MaintenanceIntervals!$A$4,AssetList!E420+MaintenanceIntervals!$C$4,IF(AssetList!D420=MaintenanceIntervals!$A$5,AssetList!E420+MaintenanceIntervals!$C$4,IF(AssetList!D420=MaintenanceIntervals!$A$9,AssetList!E420+MaintenanceIntervals!$C$9,IF(AssetList!D420=MaintenanceIntervals!$A$10,AssetList!E420+MaintenanceIntervals!$C$9,IF(AssetList!D420=MaintenanceIntervals!$A$14,AssetList!E420+MaintenanceIntervals!$C$14,IF(AssetList!D420=MaintenanceIntervals!$A$15,AssetList!E420+MaintenanceIntervals!$C$14," "))))))</f>
        <v xml:space="preserve"> </v>
      </c>
      <c r="I420" s="50" t="str">
        <f>IF(OR(AssetList!D420=MaintenanceIntervals!$A$4,AssetList!D420=MaintenanceIntervals!$A$5),EDATE(AssetList!F420,MaintenanceIntervals!$B$4),IF(OR(AssetList!D420=MaintenanceIntervals!$A$9,AssetList!D420=MaintenanceIntervals!$A$10),EDATE(AssetList!F420,MaintenanceIntervals!$B$9),IF(OR(AssetList!D420=MaintenanceIntervals!$A$14,AssetList!D420=MaintenanceIntervals!$A$15),EDATE(AssetList!F420,MaintenanceIntervals!$B$14)," ")))</f>
        <v xml:space="preserve"> </v>
      </c>
      <c r="J420" s="29"/>
      <c r="K420" s="33"/>
    </row>
    <row r="421" spans="1:11">
      <c r="A421" s="31"/>
      <c r="B421" s="49"/>
      <c r="C421" s="25"/>
      <c r="D421" s="26"/>
      <c r="E421" s="26"/>
      <c r="F421" s="30"/>
      <c r="G421" s="27" t="str">
        <f>IF(D421=MaintenanceIntervals!$A$4,MaintenanceIntervals!$A$5,IF(AssetList!D421=MaintenanceIntervals!$A$5,MaintenanceIntervals!$A$4,IF(AssetList!D421=MaintenanceIntervals!$A$9,MaintenanceIntervals!$A$10,IF(AssetList!D421=MaintenanceIntervals!$A$10,MaintenanceIntervals!$A$9,IF(AssetList!D421=MaintenanceIntervals!$A$14,MaintenanceIntervals!$A$15,IF(AssetList!D421=MaintenanceIntervals!$A$15,MaintenanceIntervals!$A$14, " "))))))</f>
        <v xml:space="preserve"> </v>
      </c>
      <c r="H421" s="27" t="str">
        <f>IF(D421=MaintenanceIntervals!$A$4,AssetList!E421+MaintenanceIntervals!$C$4,IF(AssetList!D421=MaintenanceIntervals!$A$5,AssetList!E421+MaintenanceIntervals!$C$4,IF(AssetList!D421=MaintenanceIntervals!$A$9,AssetList!E421+MaintenanceIntervals!$C$9,IF(AssetList!D421=MaintenanceIntervals!$A$10,AssetList!E421+MaintenanceIntervals!$C$9,IF(AssetList!D421=MaintenanceIntervals!$A$14,AssetList!E421+MaintenanceIntervals!$C$14,IF(AssetList!D421=MaintenanceIntervals!$A$15,AssetList!E421+MaintenanceIntervals!$C$14," "))))))</f>
        <v xml:space="preserve"> </v>
      </c>
      <c r="I421" s="50" t="str">
        <f>IF(OR(AssetList!D421=MaintenanceIntervals!$A$4,AssetList!D421=MaintenanceIntervals!$A$5),EDATE(AssetList!F421,MaintenanceIntervals!$B$4),IF(OR(AssetList!D421=MaintenanceIntervals!$A$9,AssetList!D421=MaintenanceIntervals!$A$10),EDATE(AssetList!F421,MaintenanceIntervals!$B$9),IF(OR(AssetList!D421=MaintenanceIntervals!$A$14,AssetList!D421=MaintenanceIntervals!$A$15),EDATE(AssetList!F421,MaintenanceIntervals!$B$14)," ")))</f>
        <v xml:space="preserve"> </v>
      </c>
      <c r="J421" s="29"/>
      <c r="K421" s="33"/>
    </row>
    <row r="422" spans="1:11">
      <c r="A422" s="31"/>
      <c r="B422" s="49"/>
      <c r="C422" s="25"/>
      <c r="D422" s="26"/>
      <c r="E422" s="26"/>
      <c r="F422" s="30"/>
      <c r="G422" s="27" t="str">
        <f>IF(D422=MaintenanceIntervals!$A$4,MaintenanceIntervals!$A$5,IF(AssetList!D422=MaintenanceIntervals!$A$5,MaintenanceIntervals!$A$4,IF(AssetList!D422=MaintenanceIntervals!$A$9,MaintenanceIntervals!$A$10,IF(AssetList!D422=MaintenanceIntervals!$A$10,MaintenanceIntervals!$A$9,IF(AssetList!D422=MaintenanceIntervals!$A$14,MaintenanceIntervals!$A$15,IF(AssetList!D422=MaintenanceIntervals!$A$15,MaintenanceIntervals!$A$14, " "))))))</f>
        <v xml:space="preserve"> </v>
      </c>
      <c r="H422" s="27" t="str">
        <f>IF(D422=MaintenanceIntervals!$A$4,AssetList!E422+MaintenanceIntervals!$C$4,IF(AssetList!D422=MaintenanceIntervals!$A$5,AssetList!E422+MaintenanceIntervals!$C$4,IF(AssetList!D422=MaintenanceIntervals!$A$9,AssetList!E422+MaintenanceIntervals!$C$9,IF(AssetList!D422=MaintenanceIntervals!$A$10,AssetList!E422+MaintenanceIntervals!$C$9,IF(AssetList!D422=MaintenanceIntervals!$A$14,AssetList!E422+MaintenanceIntervals!$C$14,IF(AssetList!D422=MaintenanceIntervals!$A$15,AssetList!E422+MaintenanceIntervals!$C$14," "))))))</f>
        <v xml:space="preserve"> </v>
      </c>
      <c r="I422" s="50" t="str">
        <f>IF(OR(AssetList!D422=MaintenanceIntervals!$A$4,AssetList!D422=MaintenanceIntervals!$A$5),EDATE(AssetList!F422,MaintenanceIntervals!$B$4),IF(OR(AssetList!D422=MaintenanceIntervals!$A$9,AssetList!D422=MaintenanceIntervals!$A$10),EDATE(AssetList!F422,MaintenanceIntervals!$B$9),IF(OR(AssetList!D422=MaintenanceIntervals!$A$14,AssetList!D422=MaintenanceIntervals!$A$15),EDATE(AssetList!F422,MaintenanceIntervals!$B$14)," ")))</f>
        <v xml:space="preserve"> </v>
      </c>
      <c r="J422" s="29"/>
      <c r="K422" s="33"/>
    </row>
    <row r="423" spans="1:11">
      <c r="A423" s="31"/>
      <c r="B423" s="49"/>
      <c r="C423" s="25"/>
      <c r="D423" s="26"/>
      <c r="E423" s="26"/>
      <c r="F423" s="30"/>
      <c r="G423" s="27" t="str">
        <f>IF(D423=MaintenanceIntervals!$A$4,MaintenanceIntervals!$A$5,IF(AssetList!D423=MaintenanceIntervals!$A$5,MaintenanceIntervals!$A$4,IF(AssetList!D423=MaintenanceIntervals!$A$9,MaintenanceIntervals!$A$10,IF(AssetList!D423=MaintenanceIntervals!$A$10,MaintenanceIntervals!$A$9,IF(AssetList!D423=MaintenanceIntervals!$A$14,MaintenanceIntervals!$A$15,IF(AssetList!D423=MaintenanceIntervals!$A$15,MaintenanceIntervals!$A$14, " "))))))</f>
        <v xml:space="preserve"> </v>
      </c>
      <c r="H423" s="27" t="str">
        <f>IF(D423=MaintenanceIntervals!$A$4,AssetList!E423+MaintenanceIntervals!$C$4,IF(AssetList!D423=MaintenanceIntervals!$A$5,AssetList!E423+MaintenanceIntervals!$C$4,IF(AssetList!D423=MaintenanceIntervals!$A$9,AssetList!E423+MaintenanceIntervals!$C$9,IF(AssetList!D423=MaintenanceIntervals!$A$10,AssetList!E423+MaintenanceIntervals!$C$9,IF(AssetList!D423=MaintenanceIntervals!$A$14,AssetList!E423+MaintenanceIntervals!$C$14,IF(AssetList!D423=MaintenanceIntervals!$A$15,AssetList!E423+MaintenanceIntervals!$C$14," "))))))</f>
        <v xml:space="preserve"> </v>
      </c>
      <c r="I423" s="50" t="str">
        <f>IF(OR(AssetList!D423=MaintenanceIntervals!$A$4,AssetList!D423=MaintenanceIntervals!$A$5),EDATE(AssetList!F423,MaintenanceIntervals!$B$4),IF(OR(AssetList!D423=MaintenanceIntervals!$A$9,AssetList!D423=MaintenanceIntervals!$A$10),EDATE(AssetList!F423,MaintenanceIntervals!$B$9),IF(OR(AssetList!D423=MaintenanceIntervals!$A$14,AssetList!D423=MaintenanceIntervals!$A$15),EDATE(AssetList!F423,MaintenanceIntervals!$B$14)," ")))</f>
        <v xml:space="preserve"> </v>
      </c>
      <c r="J423" s="29"/>
      <c r="K423" s="33"/>
    </row>
    <row r="424" spans="1:11">
      <c r="A424" s="31"/>
      <c r="B424" s="49"/>
      <c r="C424" s="25"/>
      <c r="D424" s="26"/>
      <c r="E424" s="26"/>
      <c r="F424" s="30"/>
      <c r="G424" s="27" t="str">
        <f>IF(D424=MaintenanceIntervals!$A$4,MaintenanceIntervals!$A$5,IF(AssetList!D424=MaintenanceIntervals!$A$5,MaintenanceIntervals!$A$4,IF(AssetList!D424=MaintenanceIntervals!$A$9,MaintenanceIntervals!$A$10,IF(AssetList!D424=MaintenanceIntervals!$A$10,MaintenanceIntervals!$A$9,IF(AssetList!D424=MaintenanceIntervals!$A$14,MaintenanceIntervals!$A$15,IF(AssetList!D424=MaintenanceIntervals!$A$15,MaintenanceIntervals!$A$14, " "))))))</f>
        <v xml:space="preserve"> </v>
      </c>
      <c r="H424" s="27" t="str">
        <f>IF(D424=MaintenanceIntervals!$A$4,AssetList!E424+MaintenanceIntervals!$C$4,IF(AssetList!D424=MaintenanceIntervals!$A$5,AssetList!E424+MaintenanceIntervals!$C$4,IF(AssetList!D424=MaintenanceIntervals!$A$9,AssetList!E424+MaintenanceIntervals!$C$9,IF(AssetList!D424=MaintenanceIntervals!$A$10,AssetList!E424+MaintenanceIntervals!$C$9,IF(AssetList!D424=MaintenanceIntervals!$A$14,AssetList!E424+MaintenanceIntervals!$C$14,IF(AssetList!D424=MaintenanceIntervals!$A$15,AssetList!E424+MaintenanceIntervals!$C$14," "))))))</f>
        <v xml:space="preserve"> </v>
      </c>
      <c r="I424" s="50" t="str">
        <f>IF(OR(AssetList!D424=MaintenanceIntervals!$A$4,AssetList!D424=MaintenanceIntervals!$A$5),EDATE(AssetList!F424,MaintenanceIntervals!$B$4),IF(OR(AssetList!D424=MaintenanceIntervals!$A$9,AssetList!D424=MaintenanceIntervals!$A$10),EDATE(AssetList!F424,MaintenanceIntervals!$B$9),IF(OR(AssetList!D424=MaintenanceIntervals!$A$14,AssetList!D424=MaintenanceIntervals!$A$15),EDATE(AssetList!F424,MaintenanceIntervals!$B$14)," ")))</f>
        <v xml:space="preserve"> </v>
      </c>
      <c r="J424" s="29"/>
      <c r="K424" s="33"/>
    </row>
    <row r="425" spans="1:11">
      <c r="A425" s="31"/>
      <c r="B425" s="49"/>
      <c r="C425" s="25"/>
      <c r="D425" s="26"/>
      <c r="E425" s="26"/>
      <c r="F425" s="30"/>
      <c r="G425" s="27" t="str">
        <f>IF(D425=MaintenanceIntervals!$A$4,MaintenanceIntervals!$A$5,IF(AssetList!D425=MaintenanceIntervals!$A$5,MaintenanceIntervals!$A$4,IF(AssetList!D425=MaintenanceIntervals!$A$9,MaintenanceIntervals!$A$10,IF(AssetList!D425=MaintenanceIntervals!$A$10,MaintenanceIntervals!$A$9,IF(AssetList!D425=MaintenanceIntervals!$A$14,MaintenanceIntervals!$A$15,IF(AssetList!D425=MaintenanceIntervals!$A$15,MaintenanceIntervals!$A$14, " "))))))</f>
        <v xml:space="preserve"> </v>
      </c>
      <c r="H425" s="27" t="str">
        <f>IF(D425=MaintenanceIntervals!$A$4,AssetList!E425+MaintenanceIntervals!$C$4,IF(AssetList!D425=MaintenanceIntervals!$A$5,AssetList!E425+MaintenanceIntervals!$C$4,IF(AssetList!D425=MaintenanceIntervals!$A$9,AssetList!E425+MaintenanceIntervals!$C$9,IF(AssetList!D425=MaintenanceIntervals!$A$10,AssetList!E425+MaintenanceIntervals!$C$9,IF(AssetList!D425=MaintenanceIntervals!$A$14,AssetList!E425+MaintenanceIntervals!$C$14,IF(AssetList!D425=MaintenanceIntervals!$A$15,AssetList!E425+MaintenanceIntervals!$C$14," "))))))</f>
        <v xml:space="preserve"> </v>
      </c>
      <c r="I425" s="50" t="str">
        <f>IF(OR(AssetList!D425=MaintenanceIntervals!$A$4,AssetList!D425=MaintenanceIntervals!$A$5),EDATE(AssetList!F425,MaintenanceIntervals!$B$4),IF(OR(AssetList!D425=MaintenanceIntervals!$A$9,AssetList!D425=MaintenanceIntervals!$A$10),EDATE(AssetList!F425,MaintenanceIntervals!$B$9),IF(OR(AssetList!D425=MaintenanceIntervals!$A$14,AssetList!D425=MaintenanceIntervals!$A$15),EDATE(AssetList!F425,MaintenanceIntervals!$B$14)," ")))</f>
        <v xml:space="preserve"> </v>
      </c>
      <c r="J425" s="29"/>
      <c r="K425" s="33"/>
    </row>
    <row r="426" spans="1:11">
      <c r="A426" s="31"/>
      <c r="B426" s="49"/>
      <c r="C426" s="25"/>
      <c r="D426" s="26"/>
      <c r="E426" s="26"/>
      <c r="F426" s="30"/>
      <c r="G426" s="27" t="str">
        <f>IF(D426=MaintenanceIntervals!$A$4,MaintenanceIntervals!$A$5,IF(AssetList!D426=MaintenanceIntervals!$A$5,MaintenanceIntervals!$A$4,IF(AssetList!D426=MaintenanceIntervals!$A$9,MaintenanceIntervals!$A$10,IF(AssetList!D426=MaintenanceIntervals!$A$10,MaintenanceIntervals!$A$9,IF(AssetList!D426=MaintenanceIntervals!$A$14,MaintenanceIntervals!$A$15,IF(AssetList!D426=MaintenanceIntervals!$A$15,MaintenanceIntervals!$A$14, " "))))))</f>
        <v xml:space="preserve"> </v>
      </c>
      <c r="H426" s="27" t="str">
        <f>IF(D426=MaintenanceIntervals!$A$4,AssetList!E426+MaintenanceIntervals!$C$4,IF(AssetList!D426=MaintenanceIntervals!$A$5,AssetList!E426+MaintenanceIntervals!$C$4,IF(AssetList!D426=MaintenanceIntervals!$A$9,AssetList!E426+MaintenanceIntervals!$C$9,IF(AssetList!D426=MaintenanceIntervals!$A$10,AssetList!E426+MaintenanceIntervals!$C$9,IF(AssetList!D426=MaintenanceIntervals!$A$14,AssetList!E426+MaintenanceIntervals!$C$14,IF(AssetList!D426=MaintenanceIntervals!$A$15,AssetList!E426+MaintenanceIntervals!$C$14," "))))))</f>
        <v xml:space="preserve"> </v>
      </c>
      <c r="I426" s="50" t="str">
        <f>IF(OR(AssetList!D426=MaintenanceIntervals!$A$4,AssetList!D426=MaintenanceIntervals!$A$5),EDATE(AssetList!F426,MaintenanceIntervals!$B$4),IF(OR(AssetList!D426=MaintenanceIntervals!$A$9,AssetList!D426=MaintenanceIntervals!$A$10),EDATE(AssetList!F426,MaintenanceIntervals!$B$9),IF(OR(AssetList!D426=MaintenanceIntervals!$A$14,AssetList!D426=MaintenanceIntervals!$A$15),EDATE(AssetList!F426,MaintenanceIntervals!$B$14)," ")))</f>
        <v xml:space="preserve"> </v>
      </c>
      <c r="J426" s="29"/>
      <c r="K426" s="33"/>
    </row>
    <row r="427" spans="1:11">
      <c r="A427" s="31"/>
      <c r="B427" s="49"/>
      <c r="C427" s="25"/>
      <c r="D427" s="26"/>
      <c r="E427" s="26"/>
      <c r="F427" s="30"/>
      <c r="G427" s="27" t="str">
        <f>IF(D427=MaintenanceIntervals!$A$4,MaintenanceIntervals!$A$5,IF(AssetList!D427=MaintenanceIntervals!$A$5,MaintenanceIntervals!$A$4,IF(AssetList!D427=MaintenanceIntervals!$A$9,MaintenanceIntervals!$A$10,IF(AssetList!D427=MaintenanceIntervals!$A$10,MaintenanceIntervals!$A$9,IF(AssetList!D427=MaintenanceIntervals!$A$14,MaintenanceIntervals!$A$15,IF(AssetList!D427=MaintenanceIntervals!$A$15,MaintenanceIntervals!$A$14, " "))))))</f>
        <v xml:space="preserve"> </v>
      </c>
      <c r="H427" s="27" t="str">
        <f>IF(D427=MaintenanceIntervals!$A$4,AssetList!E427+MaintenanceIntervals!$C$4,IF(AssetList!D427=MaintenanceIntervals!$A$5,AssetList!E427+MaintenanceIntervals!$C$4,IF(AssetList!D427=MaintenanceIntervals!$A$9,AssetList!E427+MaintenanceIntervals!$C$9,IF(AssetList!D427=MaintenanceIntervals!$A$10,AssetList!E427+MaintenanceIntervals!$C$9,IF(AssetList!D427=MaintenanceIntervals!$A$14,AssetList!E427+MaintenanceIntervals!$C$14,IF(AssetList!D427=MaintenanceIntervals!$A$15,AssetList!E427+MaintenanceIntervals!$C$14," "))))))</f>
        <v xml:space="preserve"> </v>
      </c>
      <c r="I427" s="50" t="str">
        <f>IF(OR(AssetList!D427=MaintenanceIntervals!$A$4,AssetList!D427=MaintenanceIntervals!$A$5),EDATE(AssetList!F427,MaintenanceIntervals!$B$4),IF(OR(AssetList!D427=MaintenanceIntervals!$A$9,AssetList!D427=MaintenanceIntervals!$A$10),EDATE(AssetList!F427,MaintenanceIntervals!$B$9),IF(OR(AssetList!D427=MaintenanceIntervals!$A$14,AssetList!D427=MaintenanceIntervals!$A$15),EDATE(AssetList!F427,MaintenanceIntervals!$B$14)," ")))</f>
        <v xml:space="preserve"> </v>
      </c>
      <c r="J427" s="29"/>
      <c r="K427" s="33"/>
    </row>
    <row r="428" spans="1:11">
      <c r="A428" s="31"/>
      <c r="B428" s="49"/>
      <c r="C428" s="25"/>
      <c r="D428" s="26"/>
      <c r="E428" s="26"/>
      <c r="F428" s="30"/>
      <c r="G428" s="27" t="str">
        <f>IF(D428=MaintenanceIntervals!$A$4,MaintenanceIntervals!$A$5,IF(AssetList!D428=MaintenanceIntervals!$A$5,MaintenanceIntervals!$A$4,IF(AssetList!D428=MaintenanceIntervals!$A$9,MaintenanceIntervals!$A$10,IF(AssetList!D428=MaintenanceIntervals!$A$10,MaintenanceIntervals!$A$9,IF(AssetList!D428=MaintenanceIntervals!$A$14,MaintenanceIntervals!$A$15,IF(AssetList!D428=MaintenanceIntervals!$A$15,MaintenanceIntervals!$A$14, " "))))))</f>
        <v xml:space="preserve"> </v>
      </c>
      <c r="H428" s="27" t="str">
        <f>IF(D428=MaintenanceIntervals!$A$4,AssetList!E428+MaintenanceIntervals!$C$4,IF(AssetList!D428=MaintenanceIntervals!$A$5,AssetList!E428+MaintenanceIntervals!$C$4,IF(AssetList!D428=MaintenanceIntervals!$A$9,AssetList!E428+MaintenanceIntervals!$C$9,IF(AssetList!D428=MaintenanceIntervals!$A$10,AssetList!E428+MaintenanceIntervals!$C$9,IF(AssetList!D428=MaintenanceIntervals!$A$14,AssetList!E428+MaintenanceIntervals!$C$14,IF(AssetList!D428=MaintenanceIntervals!$A$15,AssetList!E428+MaintenanceIntervals!$C$14," "))))))</f>
        <v xml:space="preserve"> </v>
      </c>
      <c r="I428" s="50" t="str">
        <f>IF(OR(AssetList!D428=MaintenanceIntervals!$A$4,AssetList!D428=MaintenanceIntervals!$A$5),EDATE(AssetList!F428,MaintenanceIntervals!$B$4),IF(OR(AssetList!D428=MaintenanceIntervals!$A$9,AssetList!D428=MaintenanceIntervals!$A$10),EDATE(AssetList!F428,MaintenanceIntervals!$B$9),IF(OR(AssetList!D428=MaintenanceIntervals!$A$14,AssetList!D428=MaintenanceIntervals!$A$15),EDATE(AssetList!F428,MaintenanceIntervals!$B$14)," ")))</f>
        <v xml:space="preserve"> </v>
      </c>
      <c r="J428" s="29"/>
      <c r="K428" s="33"/>
    </row>
    <row r="429" spans="1:11">
      <c r="A429" s="31"/>
      <c r="B429" s="49"/>
      <c r="C429" s="25"/>
      <c r="D429" s="26"/>
      <c r="E429" s="26"/>
      <c r="F429" s="30"/>
      <c r="G429" s="27" t="str">
        <f>IF(D429=MaintenanceIntervals!$A$4,MaintenanceIntervals!$A$5,IF(AssetList!D429=MaintenanceIntervals!$A$5,MaintenanceIntervals!$A$4,IF(AssetList!D429=MaintenanceIntervals!$A$9,MaintenanceIntervals!$A$10,IF(AssetList!D429=MaintenanceIntervals!$A$10,MaintenanceIntervals!$A$9,IF(AssetList!D429=MaintenanceIntervals!$A$14,MaintenanceIntervals!$A$15,IF(AssetList!D429=MaintenanceIntervals!$A$15,MaintenanceIntervals!$A$14, " "))))))</f>
        <v xml:space="preserve"> </v>
      </c>
      <c r="H429" s="27" t="str">
        <f>IF(D429=MaintenanceIntervals!$A$4,AssetList!E429+MaintenanceIntervals!$C$4,IF(AssetList!D429=MaintenanceIntervals!$A$5,AssetList!E429+MaintenanceIntervals!$C$4,IF(AssetList!D429=MaintenanceIntervals!$A$9,AssetList!E429+MaintenanceIntervals!$C$9,IF(AssetList!D429=MaintenanceIntervals!$A$10,AssetList!E429+MaintenanceIntervals!$C$9,IF(AssetList!D429=MaintenanceIntervals!$A$14,AssetList!E429+MaintenanceIntervals!$C$14,IF(AssetList!D429=MaintenanceIntervals!$A$15,AssetList!E429+MaintenanceIntervals!$C$14," "))))))</f>
        <v xml:space="preserve"> </v>
      </c>
      <c r="I429" s="50" t="str">
        <f>IF(OR(AssetList!D429=MaintenanceIntervals!$A$4,AssetList!D429=MaintenanceIntervals!$A$5),EDATE(AssetList!F429,MaintenanceIntervals!$B$4),IF(OR(AssetList!D429=MaintenanceIntervals!$A$9,AssetList!D429=MaintenanceIntervals!$A$10),EDATE(AssetList!F429,MaintenanceIntervals!$B$9),IF(OR(AssetList!D429=MaintenanceIntervals!$A$14,AssetList!D429=MaintenanceIntervals!$A$15),EDATE(AssetList!F429,MaintenanceIntervals!$B$14)," ")))</f>
        <v xml:space="preserve"> </v>
      </c>
      <c r="J429" s="29"/>
      <c r="K429" s="33"/>
    </row>
    <row r="430" spans="1:11">
      <c r="A430" s="31"/>
      <c r="B430" s="49"/>
      <c r="C430" s="25"/>
      <c r="D430" s="26"/>
      <c r="E430" s="26"/>
      <c r="F430" s="30"/>
      <c r="G430" s="27" t="str">
        <f>IF(D430=MaintenanceIntervals!$A$4,MaintenanceIntervals!$A$5,IF(AssetList!D430=MaintenanceIntervals!$A$5,MaintenanceIntervals!$A$4,IF(AssetList!D430=MaintenanceIntervals!$A$9,MaintenanceIntervals!$A$10,IF(AssetList!D430=MaintenanceIntervals!$A$10,MaintenanceIntervals!$A$9,IF(AssetList!D430=MaintenanceIntervals!$A$14,MaintenanceIntervals!$A$15,IF(AssetList!D430=MaintenanceIntervals!$A$15,MaintenanceIntervals!$A$14, " "))))))</f>
        <v xml:space="preserve"> </v>
      </c>
      <c r="H430" s="27" t="str">
        <f>IF(D430=MaintenanceIntervals!$A$4,AssetList!E430+MaintenanceIntervals!$C$4,IF(AssetList!D430=MaintenanceIntervals!$A$5,AssetList!E430+MaintenanceIntervals!$C$4,IF(AssetList!D430=MaintenanceIntervals!$A$9,AssetList!E430+MaintenanceIntervals!$C$9,IF(AssetList!D430=MaintenanceIntervals!$A$10,AssetList!E430+MaintenanceIntervals!$C$9,IF(AssetList!D430=MaintenanceIntervals!$A$14,AssetList!E430+MaintenanceIntervals!$C$14,IF(AssetList!D430=MaintenanceIntervals!$A$15,AssetList!E430+MaintenanceIntervals!$C$14," "))))))</f>
        <v xml:space="preserve"> </v>
      </c>
      <c r="I430" s="50" t="str">
        <f>IF(OR(AssetList!D430=MaintenanceIntervals!$A$4,AssetList!D430=MaintenanceIntervals!$A$5),EDATE(AssetList!F430,MaintenanceIntervals!$B$4),IF(OR(AssetList!D430=MaintenanceIntervals!$A$9,AssetList!D430=MaintenanceIntervals!$A$10),EDATE(AssetList!F430,MaintenanceIntervals!$B$9),IF(OR(AssetList!D430=MaintenanceIntervals!$A$14,AssetList!D430=MaintenanceIntervals!$A$15),EDATE(AssetList!F430,MaintenanceIntervals!$B$14)," ")))</f>
        <v xml:space="preserve"> </v>
      </c>
      <c r="J430" s="29"/>
      <c r="K430" s="33"/>
    </row>
    <row r="431" spans="1:11">
      <c r="A431" s="31"/>
      <c r="B431" s="49"/>
      <c r="C431" s="25"/>
      <c r="D431" s="26"/>
      <c r="E431" s="26"/>
      <c r="F431" s="30"/>
      <c r="G431" s="27" t="str">
        <f>IF(D431=MaintenanceIntervals!$A$4,MaintenanceIntervals!$A$5,IF(AssetList!D431=MaintenanceIntervals!$A$5,MaintenanceIntervals!$A$4,IF(AssetList!D431=MaintenanceIntervals!$A$9,MaintenanceIntervals!$A$10,IF(AssetList!D431=MaintenanceIntervals!$A$10,MaintenanceIntervals!$A$9,IF(AssetList!D431=MaintenanceIntervals!$A$14,MaintenanceIntervals!$A$15,IF(AssetList!D431=MaintenanceIntervals!$A$15,MaintenanceIntervals!$A$14, " "))))))</f>
        <v xml:space="preserve"> </v>
      </c>
      <c r="H431" s="27" t="str">
        <f>IF(D431=MaintenanceIntervals!$A$4,AssetList!E431+MaintenanceIntervals!$C$4,IF(AssetList!D431=MaintenanceIntervals!$A$5,AssetList!E431+MaintenanceIntervals!$C$4,IF(AssetList!D431=MaintenanceIntervals!$A$9,AssetList!E431+MaintenanceIntervals!$C$9,IF(AssetList!D431=MaintenanceIntervals!$A$10,AssetList!E431+MaintenanceIntervals!$C$9,IF(AssetList!D431=MaintenanceIntervals!$A$14,AssetList!E431+MaintenanceIntervals!$C$14,IF(AssetList!D431=MaintenanceIntervals!$A$15,AssetList!E431+MaintenanceIntervals!$C$14," "))))))</f>
        <v xml:space="preserve"> </v>
      </c>
      <c r="I431" s="50" t="str">
        <f>IF(OR(AssetList!D431=MaintenanceIntervals!$A$4,AssetList!D431=MaintenanceIntervals!$A$5),EDATE(AssetList!F431,MaintenanceIntervals!$B$4),IF(OR(AssetList!D431=MaintenanceIntervals!$A$9,AssetList!D431=MaintenanceIntervals!$A$10),EDATE(AssetList!F431,MaintenanceIntervals!$B$9),IF(OR(AssetList!D431=MaintenanceIntervals!$A$14,AssetList!D431=MaintenanceIntervals!$A$15),EDATE(AssetList!F431,MaintenanceIntervals!$B$14)," ")))</f>
        <v xml:space="preserve"> </v>
      </c>
      <c r="J431" s="29"/>
      <c r="K431" s="33"/>
    </row>
    <row r="432" spans="1:11">
      <c r="A432" s="31"/>
      <c r="B432" s="49"/>
      <c r="C432" s="25"/>
      <c r="D432" s="26"/>
      <c r="E432" s="26"/>
      <c r="F432" s="30"/>
      <c r="G432" s="27" t="str">
        <f>IF(D432=MaintenanceIntervals!$A$4,MaintenanceIntervals!$A$5,IF(AssetList!D432=MaintenanceIntervals!$A$5,MaintenanceIntervals!$A$4,IF(AssetList!D432=MaintenanceIntervals!$A$9,MaintenanceIntervals!$A$10,IF(AssetList!D432=MaintenanceIntervals!$A$10,MaintenanceIntervals!$A$9,IF(AssetList!D432=MaintenanceIntervals!$A$14,MaintenanceIntervals!$A$15,IF(AssetList!D432=MaintenanceIntervals!$A$15,MaintenanceIntervals!$A$14, " "))))))</f>
        <v xml:space="preserve"> </v>
      </c>
      <c r="H432" s="27" t="str">
        <f>IF(D432=MaintenanceIntervals!$A$4,AssetList!E432+MaintenanceIntervals!$C$4,IF(AssetList!D432=MaintenanceIntervals!$A$5,AssetList!E432+MaintenanceIntervals!$C$4,IF(AssetList!D432=MaintenanceIntervals!$A$9,AssetList!E432+MaintenanceIntervals!$C$9,IF(AssetList!D432=MaintenanceIntervals!$A$10,AssetList!E432+MaintenanceIntervals!$C$9,IF(AssetList!D432=MaintenanceIntervals!$A$14,AssetList!E432+MaintenanceIntervals!$C$14,IF(AssetList!D432=MaintenanceIntervals!$A$15,AssetList!E432+MaintenanceIntervals!$C$14," "))))))</f>
        <v xml:space="preserve"> </v>
      </c>
      <c r="I432" s="50" t="str">
        <f>IF(OR(AssetList!D432=MaintenanceIntervals!$A$4,AssetList!D432=MaintenanceIntervals!$A$5),EDATE(AssetList!F432,MaintenanceIntervals!$B$4),IF(OR(AssetList!D432=MaintenanceIntervals!$A$9,AssetList!D432=MaintenanceIntervals!$A$10),EDATE(AssetList!F432,MaintenanceIntervals!$B$9),IF(OR(AssetList!D432=MaintenanceIntervals!$A$14,AssetList!D432=MaintenanceIntervals!$A$15),EDATE(AssetList!F432,MaintenanceIntervals!$B$14)," ")))</f>
        <v xml:space="preserve"> </v>
      </c>
      <c r="J432" s="29"/>
      <c r="K432" s="33"/>
    </row>
    <row r="433" spans="1:11">
      <c r="A433" s="31"/>
      <c r="B433" s="49"/>
      <c r="C433" s="25"/>
      <c r="D433" s="26"/>
      <c r="E433" s="26"/>
      <c r="F433" s="30"/>
      <c r="G433" s="27" t="str">
        <f>IF(D433=MaintenanceIntervals!$A$4,MaintenanceIntervals!$A$5,IF(AssetList!D433=MaintenanceIntervals!$A$5,MaintenanceIntervals!$A$4,IF(AssetList!D433=MaintenanceIntervals!$A$9,MaintenanceIntervals!$A$10,IF(AssetList!D433=MaintenanceIntervals!$A$10,MaintenanceIntervals!$A$9,IF(AssetList!D433=MaintenanceIntervals!$A$14,MaintenanceIntervals!$A$15,IF(AssetList!D433=MaintenanceIntervals!$A$15,MaintenanceIntervals!$A$14, " "))))))</f>
        <v xml:space="preserve"> </v>
      </c>
      <c r="H433" s="27" t="str">
        <f>IF(D433=MaintenanceIntervals!$A$4,AssetList!E433+MaintenanceIntervals!$C$4,IF(AssetList!D433=MaintenanceIntervals!$A$5,AssetList!E433+MaintenanceIntervals!$C$4,IF(AssetList!D433=MaintenanceIntervals!$A$9,AssetList!E433+MaintenanceIntervals!$C$9,IF(AssetList!D433=MaintenanceIntervals!$A$10,AssetList!E433+MaintenanceIntervals!$C$9,IF(AssetList!D433=MaintenanceIntervals!$A$14,AssetList!E433+MaintenanceIntervals!$C$14,IF(AssetList!D433=MaintenanceIntervals!$A$15,AssetList!E433+MaintenanceIntervals!$C$14," "))))))</f>
        <v xml:space="preserve"> </v>
      </c>
      <c r="I433" s="50" t="str">
        <f>IF(OR(AssetList!D433=MaintenanceIntervals!$A$4,AssetList!D433=MaintenanceIntervals!$A$5),EDATE(AssetList!F433,MaintenanceIntervals!$B$4),IF(OR(AssetList!D433=MaintenanceIntervals!$A$9,AssetList!D433=MaintenanceIntervals!$A$10),EDATE(AssetList!F433,MaintenanceIntervals!$B$9),IF(OR(AssetList!D433=MaintenanceIntervals!$A$14,AssetList!D433=MaintenanceIntervals!$A$15),EDATE(AssetList!F433,MaintenanceIntervals!$B$14)," ")))</f>
        <v xml:space="preserve"> </v>
      </c>
      <c r="J433" s="29"/>
      <c r="K433" s="33"/>
    </row>
    <row r="434" spans="1:11">
      <c r="A434" s="31"/>
      <c r="B434" s="49"/>
      <c r="C434" s="25"/>
      <c r="D434" s="26"/>
      <c r="E434" s="26"/>
      <c r="F434" s="30"/>
      <c r="G434" s="27" t="str">
        <f>IF(D434=MaintenanceIntervals!$A$4,MaintenanceIntervals!$A$5,IF(AssetList!D434=MaintenanceIntervals!$A$5,MaintenanceIntervals!$A$4,IF(AssetList!D434=MaintenanceIntervals!$A$9,MaintenanceIntervals!$A$10,IF(AssetList!D434=MaintenanceIntervals!$A$10,MaintenanceIntervals!$A$9,IF(AssetList!D434=MaintenanceIntervals!$A$14,MaintenanceIntervals!$A$15,IF(AssetList!D434=MaintenanceIntervals!$A$15,MaintenanceIntervals!$A$14, " "))))))</f>
        <v xml:space="preserve"> </v>
      </c>
      <c r="H434" s="27" t="str">
        <f>IF(D434=MaintenanceIntervals!$A$4,AssetList!E434+MaintenanceIntervals!$C$4,IF(AssetList!D434=MaintenanceIntervals!$A$5,AssetList!E434+MaintenanceIntervals!$C$4,IF(AssetList!D434=MaintenanceIntervals!$A$9,AssetList!E434+MaintenanceIntervals!$C$9,IF(AssetList!D434=MaintenanceIntervals!$A$10,AssetList!E434+MaintenanceIntervals!$C$9,IF(AssetList!D434=MaintenanceIntervals!$A$14,AssetList!E434+MaintenanceIntervals!$C$14,IF(AssetList!D434=MaintenanceIntervals!$A$15,AssetList!E434+MaintenanceIntervals!$C$14," "))))))</f>
        <v xml:space="preserve"> </v>
      </c>
      <c r="I434" s="50" t="str">
        <f>IF(OR(AssetList!D434=MaintenanceIntervals!$A$4,AssetList!D434=MaintenanceIntervals!$A$5),EDATE(AssetList!F434,MaintenanceIntervals!$B$4),IF(OR(AssetList!D434=MaintenanceIntervals!$A$9,AssetList!D434=MaintenanceIntervals!$A$10),EDATE(AssetList!F434,MaintenanceIntervals!$B$9),IF(OR(AssetList!D434=MaintenanceIntervals!$A$14,AssetList!D434=MaintenanceIntervals!$A$15),EDATE(AssetList!F434,MaintenanceIntervals!$B$14)," ")))</f>
        <v xml:space="preserve"> </v>
      </c>
      <c r="J434" s="29"/>
      <c r="K434" s="33"/>
    </row>
    <row r="435" spans="1:11">
      <c r="A435" s="31"/>
      <c r="B435" s="49"/>
      <c r="C435" s="25"/>
      <c r="D435" s="26"/>
      <c r="E435" s="26"/>
      <c r="F435" s="30"/>
      <c r="G435" s="27" t="str">
        <f>IF(D435=MaintenanceIntervals!$A$4,MaintenanceIntervals!$A$5,IF(AssetList!D435=MaintenanceIntervals!$A$5,MaintenanceIntervals!$A$4,IF(AssetList!D435=MaintenanceIntervals!$A$9,MaintenanceIntervals!$A$10,IF(AssetList!D435=MaintenanceIntervals!$A$10,MaintenanceIntervals!$A$9,IF(AssetList!D435=MaintenanceIntervals!$A$14,MaintenanceIntervals!$A$15,IF(AssetList!D435=MaintenanceIntervals!$A$15,MaintenanceIntervals!$A$14, " "))))))</f>
        <v xml:space="preserve"> </v>
      </c>
      <c r="H435" s="27" t="str">
        <f>IF(D435=MaintenanceIntervals!$A$4,AssetList!E435+MaintenanceIntervals!$C$4,IF(AssetList!D435=MaintenanceIntervals!$A$5,AssetList!E435+MaintenanceIntervals!$C$4,IF(AssetList!D435=MaintenanceIntervals!$A$9,AssetList!E435+MaintenanceIntervals!$C$9,IF(AssetList!D435=MaintenanceIntervals!$A$10,AssetList!E435+MaintenanceIntervals!$C$9,IF(AssetList!D435=MaintenanceIntervals!$A$14,AssetList!E435+MaintenanceIntervals!$C$14,IF(AssetList!D435=MaintenanceIntervals!$A$15,AssetList!E435+MaintenanceIntervals!$C$14," "))))))</f>
        <v xml:space="preserve"> </v>
      </c>
      <c r="I435" s="50" t="str">
        <f>IF(OR(AssetList!D435=MaintenanceIntervals!$A$4,AssetList!D435=MaintenanceIntervals!$A$5),EDATE(AssetList!F435,MaintenanceIntervals!$B$4),IF(OR(AssetList!D435=MaintenanceIntervals!$A$9,AssetList!D435=MaintenanceIntervals!$A$10),EDATE(AssetList!F435,MaintenanceIntervals!$B$9),IF(OR(AssetList!D435=MaintenanceIntervals!$A$14,AssetList!D435=MaintenanceIntervals!$A$15),EDATE(AssetList!F435,MaintenanceIntervals!$B$14)," ")))</f>
        <v xml:space="preserve"> </v>
      </c>
      <c r="J435" s="29"/>
      <c r="K435" s="33"/>
    </row>
    <row r="436" spans="1:11">
      <c r="A436" s="31"/>
      <c r="B436" s="49"/>
      <c r="C436" s="25"/>
      <c r="D436" s="26"/>
      <c r="E436" s="26"/>
      <c r="F436" s="30"/>
      <c r="G436" s="27" t="str">
        <f>IF(D436=MaintenanceIntervals!$A$4,MaintenanceIntervals!$A$5,IF(AssetList!D436=MaintenanceIntervals!$A$5,MaintenanceIntervals!$A$4,IF(AssetList!D436=MaintenanceIntervals!$A$9,MaintenanceIntervals!$A$10,IF(AssetList!D436=MaintenanceIntervals!$A$10,MaintenanceIntervals!$A$9,IF(AssetList!D436=MaintenanceIntervals!$A$14,MaintenanceIntervals!$A$15,IF(AssetList!D436=MaintenanceIntervals!$A$15,MaintenanceIntervals!$A$14, " "))))))</f>
        <v xml:space="preserve"> </v>
      </c>
      <c r="H436" s="27" t="str">
        <f>IF(D436=MaintenanceIntervals!$A$4,AssetList!E436+MaintenanceIntervals!$C$4,IF(AssetList!D436=MaintenanceIntervals!$A$5,AssetList!E436+MaintenanceIntervals!$C$4,IF(AssetList!D436=MaintenanceIntervals!$A$9,AssetList!E436+MaintenanceIntervals!$C$9,IF(AssetList!D436=MaintenanceIntervals!$A$10,AssetList!E436+MaintenanceIntervals!$C$9,IF(AssetList!D436=MaintenanceIntervals!$A$14,AssetList!E436+MaintenanceIntervals!$C$14,IF(AssetList!D436=MaintenanceIntervals!$A$15,AssetList!E436+MaintenanceIntervals!$C$14," "))))))</f>
        <v xml:space="preserve"> </v>
      </c>
      <c r="I436" s="50" t="str">
        <f>IF(OR(AssetList!D436=MaintenanceIntervals!$A$4,AssetList!D436=MaintenanceIntervals!$A$5),EDATE(AssetList!F436,MaintenanceIntervals!$B$4),IF(OR(AssetList!D436=MaintenanceIntervals!$A$9,AssetList!D436=MaintenanceIntervals!$A$10),EDATE(AssetList!F436,MaintenanceIntervals!$B$9),IF(OR(AssetList!D436=MaintenanceIntervals!$A$14,AssetList!D436=MaintenanceIntervals!$A$15),EDATE(AssetList!F436,MaintenanceIntervals!$B$14)," ")))</f>
        <v xml:space="preserve"> </v>
      </c>
      <c r="J436" s="29"/>
      <c r="K436" s="33"/>
    </row>
    <row r="437" spans="1:11">
      <c r="A437" s="31"/>
      <c r="B437" s="49"/>
      <c r="C437" s="25"/>
      <c r="D437" s="26"/>
      <c r="E437" s="26"/>
      <c r="F437" s="30"/>
      <c r="G437" s="27" t="str">
        <f>IF(D437=MaintenanceIntervals!$A$4,MaintenanceIntervals!$A$5,IF(AssetList!D437=MaintenanceIntervals!$A$5,MaintenanceIntervals!$A$4,IF(AssetList!D437=MaintenanceIntervals!$A$9,MaintenanceIntervals!$A$10,IF(AssetList!D437=MaintenanceIntervals!$A$10,MaintenanceIntervals!$A$9,IF(AssetList!D437=MaintenanceIntervals!$A$14,MaintenanceIntervals!$A$15,IF(AssetList!D437=MaintenanceIntervals!$A$15,MaintenanceIntervals!$A$14, " "))))))</f>
        <v xml:space="preserve"> </v>
      </c>
      <c r="H437" s="27" t="str">
        <f>IF(D437=MaintenanceIntervals!$A$4,AssetList!E437+MaintenanceIntervals!$C$4,IF(AssetList!D437=MaintenanceIntervals!$A$5,AssetList!E437+MaintenanceIntervals!$C$4,IF(AssetList!D437=MaintenanceIntervals!$A$9,AssetList!E437+MaintenanceIntervals!$C$9,IF(AssetList!D437=MaintenanceIntervals!$A$10,AssetList!E437+MaintenanceIntervals!$C$9,IF(AssetList!D437=MaintenanceIntervals!$A$14,AssetList!E437+MaintenanceIntervals!$C$14,IF(AssetList!D437=MaintenanceIntervals!$A$15,AssetList!E437+MaintenanceIntervals!$C$14," "))))))</f>
        <v xml:space="preserve"> </v>
      </c>
      <c r="I437" s="50" t="str">
        <f>IF(OR(AssetList!D437=MaintenanceIntervals!$A$4,AssetList!D437=MaintenanceIntervals!$A$5),EDATE(AssetList!F437,MaintenanceIntervals!$B$4),IF(OR(AssetList!D437=MaintenanceIntervals!$A$9,AssetList!D437=MaintenanceIntervals!$A$10),EDATE(AssetList!F437,MaintenanceIntervals!$B$9),IF(OR(AssetList!D437=MaintenanceIntervals!$A$14,AssetList!D437=MaintenanceIntervals!$A$15),EDATE(AssetList!F437,MaintenanceIntervals!$B$14)," ")))</f>
        <v xml:space="preserve"> </v>
      </c>
      <c r="J437" s="29"/>
      <c r="K437" s="33"/>
    </row>
    <row r="438" spans="1:11">
      <c r="A438" s="31"/>
      <c r="B438" s="49"/>
      <c r="C438" s="25"/>
      <c r="D438" s="26"/>
      <c r="E438" s="26"/>
      <c r="F438" s="30"/>
      <c r="G438" s="27" t="str">
        <f>IF(D438=MaintenanceIntervals!$A$4,MaintenanceIntervals!$A$5,IF(AssetList!D438=MaintenanceIntervals!$A$5,MaintenanceIntervals!$A$4,IF(AssetList!D438=MaintenanceIntervals!$A$9,MaintenanceIntervals!$A$10,IF(AssetList!D438=MaintenanceIntervals!$A$10,MaintenanceIntervals!$A$9,IF(AssetList!D438=MaintenanceIntervals!$A$14,MaintenanceIntervals!$A$15,IF(AssetList!D438=MaintenanceIntervals!$A$15,MaintenanceIntervals!$A$14, " "))))))</f>
        <v xml:space="preserve"> </v>
      </c>
      <c r="H438" s="27" t="str">
        <f>IF(D438=MaintenanceIntervals!$A$4,AssetList!E438+MaintenanceIntervals!$C$4,IF(AssetList!D438=MaintenanceIntervals!$A$5,AssetList!E438+MaintenanceIntervals!$C$4,IF(AssetList!D438=MaintenanceIntervals!$A$9,AssetList!E438+MaintenanceIntervals!$C$9,IF(AssetList!D438=MaintenanceIntervals!$A$10,AssetList!E438+MaintenanceIntervals!$C$9,IF(AssetList!D438=MaintenanceIntervals!$A$14,AssetList!E438+MaintenanceIntervals!$C$14,IF(AssetList!D438=MaintenanceIntervals!$A$15,AssetList!E438+MaintenanceIntervals!$C$14," "))))))</f>
        <v xml:space="preserve"> </v>
      </c>
      <c r="I438" s="50" t="str">
        <f>IF(OR(AssetList!D438=MaintenanceIntervals!$A$4,AssetList!D438=MaintenanceIntervals!$A$5),EDATE(AssetList!F438,MaintenanceIntervals!$B$4),IF(OR(AssetList!D438=MaintenanceIntervals!$A$9,AssetList!D438=MaintenanceIntervals!$A$10),EDATE(AssetList!F438,MaintenanceIntervals!$B$9),IF(OR(AssetList!D438=MaintenanceIntervals!$A$14,AssetList!D438=MaintenanceIntervals!$A$15),EDATE(AssetList!F438,MaintenanceIntervals!$B$14)," ")))</f>
        <v xml:space="preserve"> </v>
      </c>
      <c r="J438" s="29"/>
      <c r="K438" s="33"/>
    </row>
    <row r="439" spans="1:11">
      <c r="A439" s="31"/>
      <c r="B439" s="49"/>
      <c r="C439" s="25"/>
      <c r="D439" s="26"/>
      <c r="E439" s="26"/>
      <c r="F439" s="30"/>
      <c r="G439" s="27" t="str">
        <f>IF(D439=MaintenanceIntervals!$A$4,MaintenanceIntervals!$A$5,IF(AssetList!D439=MaintenanceIntervals!$A$5,MaintenanceIntervals!$A$4,IF(AssetList!D439=MaintenanceIntervals!$A$9,MaintenanceIntervals!$A$10,IF(AssetList!D439=MaintenanceIntervals!$A$10,MaintenanceIntervals!$A$9,IF(AssetList!D439=MaintenanceIntervals!$A$14,MaintenanceIntervals!$A$15,IF(AssetList!D439=MaintenanceIntervals!$A$15,MaintenanceIntervals!$A$14, " "))))))</f>
        <v xml:space="preserve"> </v>
      </c>
      <c r="H439" s="27" t="str">
        <f>IF(D439=MaintenanceIntervals!$A$4,AssetList!E439+MaintenanceIntervals!$C$4,IF(AssetList!D439=MaintenanceIntervals!$A$5,AssetList!E439+MaintenanceIntervals!$C$4,IF(AssetList!D439=MaintenanceIntervals!$A$9,AssetList!E439+MaintenanceIntervals!$C$9,IF(AssetList!D439=MaintenanceIntervals!$A$10,AssetList!E439+MaintenanceIntervals!$C$9,IF(AssetList!D439=MaintenanceIntervals!$A$14,AssetList!E439+MaintenanceIntervals!$C$14,IF(AssetList!D439=MaintenanceIntervals!$A$15,AssetList!E439+MaintenanceIntervals!$C$14," "))))))</f>
        <v xml:space="preserve"> </v>
      </c>
      <c r="I439" s="50" t="str">
        <f>IF(OR(AssetList!D439=MaintenanceIntervals!$A$4,AssetList!D439=MaintenanceIntervals!$A$5),EDATE(AssetList!F439,MaintenanceIntervals!$B$4),IF(OR(AssetList!D439=MaintenanceIntervals!$A$9,AssetList!D439=MaintenanceIntervals!$A$10),EDATE(AssetList!F439,MaintenanceIntervals!$B$9),IF(OR(AssetList!D439=MaintenanceIntervals!$A$14,AssetList!D439=MaintenanceIntervals!$A$15),EDATE(AssetList!F439,MaintenanceIntervals!$B$14)," ")))</f>
        <v xml:space="preserve"> </v>
      </c>
      <c r="J439" s="29"/>
      <c r="K439" s="33"/>
    </row>
    <row r="440" spans="1:11">
      <c r="A440" s="31"/>
      <c r="B440" s="49"/>
      <c r="C440" s="25"/>
      <c r="D440" s="26"/>
      <c r="E440" s="26"/>
      <c r="F440" s="30"/>
      <c r="G440" s="27" t="str">
        <f>IF(D440=MaintenanceIntervals!$A$4,MaintenanceIntervals!$A$5,IF(AssetList!D440=MaintenanceIntervals!$A$5,MaintenanceIntervals!$A$4,IF(AssetList!D440=MaintenanceIntervals!$A$9,MaintenanceIntervals!$A$10,IF(AssetList!D440=MaintenanceIntervals!$A$10,MaintenanceIntervals!$A$9,IF(AssetList!D440=MaintenanceIntervals!$A$14,MaintenanceIntervals!$A$15,IF(AssetList!D440=MaintenanceIntervals!$A$15,MaintenanceIntervals!$A$14, " "))))))</f>
        <v xml:space="preserve"> </v>
      </c>
      <c r="H440" s="27" t="str">
        <f>IF(D440=MaintenanceIntervals!$A$4,AssetList!E440+MaintenanceIntervals!$C$4,IF(AssetList!D440=MaintenanceIntervals!$A$5,AssetList!E440+MaintenanceIntervals!$C$4,IF(AssetList!D440=MaintenanceIntervals!$A$9,AssetList!E440+MaintenanceIntervals!$C$9,IF(AssetList!D440=MaintenanceIntervals!$A$10,AssetList!E440+MaintenanceIntervals!$C$9,IF(AssetList!D440=MaintenanceIntervals!$A$14,AssetList!E440+MaintenanceIntervals!$C$14,IF(AssetList!D440=MaintenanceIntervals!$A$15,AssetList!E440+MaintenanceIntervals!$C$14," "))))))</f>
        <v xml:space="preserve"> </v>
      </c>
      <c r="I440" s="50" t="str">
        <f>IF(OR(AssetList!D440=MaintenanceIntervals!$A$4,AssetList!D440=MaintenanceIntervals!$A$5),EDATE(AssetList!F440,MaintenanceIntervals!$B$4),IF(OR(AssetList!D440=MaintenanceIntervals!$A$9,AssetList!D440=MaintenanceIntervals!$A$10),EDATE(AssetList!F440,MaintenanceIntervals!$B$9),IF(OR(AssetList!D440=MaintenanceIntervals!$A$14,AssetList!D440=MaintenanceIntervals!$A$15),EDATE(AssetList!F440,MaintenanceIntervals!$B$14)," ")))</f>
        <v xml:space="preserve"> </v>
      </c>
      <c r="J440" s="29"/>
      <c r="K440" s="33"/>
    </row>
    <row r="441" spans="1:11">
      <c r="A441" s="31"/>
      <c r="B441" s="49"/>
      <c r="C441" s="25"/>
      <c r="D441" s="26"/>
      <c r="E441" s="26"/>
      <c r="F441" s="30"/>
      <c r="G441" s="27" t="str">
        <f>IF(D441=MaintenanceIntervals!$A$4,MaintenanceIntervals!$A$5,IF(AssetList!D441=MaintenanceIntervals!$A$5,MaintenanceIntervals!$A$4,IF(AssetList!D441=MaintenanceIntervals!$A$9,MaintenanceIntervals!$A$10,IF(AssetList!D441=MaintenanceIntervals!$A$10,MaintenanceIntervals!$A$9,IF(AssetList!D441=MaintenanceIntervals!$A$14,MaintenanceIntervals!$A$15,IF(AssetList!D441=MaintenanceIntervals!$A$15,MaintenanceIntervals!$A$14, " "))))))</f>
        <v xml:space="preserve"> </v>
      </c>
      <c r="H441" s="27" t="str">
        <f>IF(D441=MaintenanceIntervals!$A$4,AssetList!E441+MaintenanceIntervals!$C$4,IF(AssetList!D441=MaintenanceIntervals!$A$5,AssetList!E441+MaintenanceIntervals!$C$4,IF(AssetList!D441=MaintenanceIntervals!$A$9,AssetList!E441+MaintenanceIntervals!$C$9,IF(AssetList!D441=MaintenanceIntervals!$A$10,AssetList!E441+MaintenanceIntervals!$C$9,IF(AssetList!D441=MaintenanceIntervals!$A$14,AssetList!E441+MaintenanceIntervals!$C$14,IF(AssetList!D441=MaintenanceIntervals!$A$15,AssetList!E441+MaintenanceIntervals!$C$14," "))))))</f>
        <v xml:space="preserve"> </v>
      </c>
      <c r="I441" s="50" t="str">
        <f>IF(OR(AssetList!D441=MaintenanceIntervals!$A$4,AssetList!D441=MaintenanceIntervals!$A$5),EDATE(AssetList!F441,MaintenanceIntervals!$B$4),IF(OR(AssetList!D441=MaintenanceIntervals!$A$9,AssetList!D441=MaintenanceIntervals!$A$10),EDATE(AssetList!F441,MaintenanceIntervals!$B$9),IF(OR(AssetList!D441=MaintenanceIntervals!$A$14,AssetList!D441=MaintenanceIntervals!$A$15),EDATE(AssetList!F441,MaintenanceIntervals!$B$14)," ")))</f>
        <v xml:space="preserve"> </v>
      </c>
      <c r="J441" s="29"/>
      <c r="K441" s="33"/>
    </row>
    <row r="442" spans="1:11">
      <c r="A442" s="31"/>
      <c r="B442" s="49"/>
      <c r="C442" s="25"/>
      <c r="D442" s="26"/>
      <c r="E442" s="26"/>
      <c r="F442" s="30"/>
      <c r="G442" s="27" t="str">
        <f>IF(D442=MaintenanceIntervals!$A$4,MaintenanceIntervals!$A$5,IF(AssetList!D442=MaintenanceIntervals!$A$5,MaintenanceIntervals!$A$4,IF(AssetList!D442=MaintenanceIntervals!$A$9,MaintenanceIntervals!$A$10,IF(AssetList!D442=MaintenanceIntervals!$A$10,MaintenanceIntervals!$A$9,IF(AssetList!D442=MaintenanceIntervals!$A$14,MaintenanceIntervals!$A$15,IF(AssetList!D442=MaintenanceIntervals!$A$15,MaintenanceIntervals!$A$14, " "))))))</f>
        <v xml:space="preserve"> </v>
      </c>
      <c r="H442" s="27" t="str">
        <f>IF(D442=MaintenanceIntervals!$A$4,AssetList!E442+MaintenanceIntervals!$C$4,IF(AssetList!D442=MaintenanceIntervals!$A$5,AssetList!E442+MaintenanceIntervals!$C$4,IF(AssetList!D442=MaintenanceIntervals!$A$9,AssetList!E442+MaintenanceIntervals!$C$9,IF(AssetList!D442=MaintenanceIntervals!$A$10,AssetList!E442+MaintenanceIntervals!$C$9,IF(AssetList!D442=MaintenanceIntervals!$A$14,AssetList!E442+MaintenanceIntervals!$C$14,IF(AssetList!D442=MaintenanceIntervals!$A$15,AssetList!E442+MaintenanceIntervals!$C$14," "))))))</f>
        <v xml:space="preserve"> </v>
      </c>
      <c r="I442" s="50" t="str">
        <f>IF(OR(AssetList!D442=MaintenanceIntervals!$A$4,AssetList!D442=MaintenanceIntervals!$A$5),EDATE(AssetList!F442,MaintenanceIntervals!$B$4),IF(OR(AssetList!D442=MaintenanceIntervals!$A$9,AssetList!D442=MaintenanceIntervals!$A$10),EDATE(AssetList!F442,MaintenanceIntervals!$B$9),IF(OR(AssetList!D442=MaintenanceIntervals!$A$14,AssetList!D442=MaintenanceIntervals!$A$15),EDATE(AssetList!F442,MaintenanceIntervals!$B$14)," ")))</f>
        <v xml:space="preserve"> </v>
      </c>
      <c r="J442" s="29"/>
      <c r="K442" s="33"/>
    </row>
    <row r="443" spans="1:11">
      <c r="A443" s="31"/>
      <c r="B443" s="49"/>
      <c r="C443" s="25"/>
      <c r="D443" s="26"/>
      <c r="E443" s="26"/>
      <c r="F443" s="30"/>
      <c r="G443" s="27" t="str">
        <f>IF(D443=MaintenanceIntervals!$A$4,MaintenanceIntervals!$A$5,IF(AssetList!D443=MaintenanceIntervals!$A$5,MaintenanceIntervals!$A$4,IF(AssetList!D443=MaintenanceIntervals!$A$9,MaintenanceIntervals!$A$10,IF(AssetList!D443=MaintenanceIntervals!$A$10,MaintenanceIntervals!$A$9,IF(AssetList!D443=MaintenanceIntervals!$A$14,MaintenanceIntervals!$A$15,IF(AssetList!D443=MaintenanceIntervals!$A$15,MaintenanceIntervals!$A$14, " "))))))</f>
        <v xml:space="preserve"> </v>
      </c>
      <c r="H443" s="27" t="str">
        <f>IF(D443=MaintenanceIntervals!$A$4,AssetList!E443+MaintenanceIntervals!$C$4,IF(AssetList!D443=MaintenanceIntervals!$A$5,AssetList!E443+MaintenanceIntervals!$C$4,IF(AssetList!D443=MaintenanceIntervals!$A$9,AssetList!E443+MaintenanceIntervals!$C$9,IF(AssetList!D443=MaintenanceIntervals!$A$10,AssetList!E443+MaintenanceIntervals!$C$9,IF(AssetList!D443=MaintenanceIntervals!$A$14,AssetList!E443+MaintenanceIntervals!$C$14,IF(AssetList!D443=MaintenanceIntervals!$A$15,AssetList!E443+MaintenanceIntervals!$C$14," "))))))</f>
        <v xml:space="preserve"> </v>
      </c>
      <c r="I443" s="50" t="str">
        <f>IF(OR(AssetList!D443=MaintenanceIntervals!$A$4,AssetList!D443=MaintenanceIntervals!$A$5),EDATE(AssetList!F443,MaintenanceIntervals!$B$4),IF(OR(AssetList!D443=MaintenanceIntervals!$A$9,AssetList!D443=MaintenanceIntervals!$A$10),EDATE(AssetList!F443,MaintenanceIntervals!$B$9),IF(OR(AssetList!D443=MaintenanceIntervals!$A$14,AssetList!D443=MaintenanceIntervals!$A$15),EDATE(AssetList!F443,MaintenanceIntervals!$B$14)," ")))</f>
        <v xml:space="preserve"> </v>
      </c>
      <c r="J443" s="29"/>
      <c r="K443" s="33"/>
    </row>
    <row r="444" spans="1:11">
      <c r="A444" s="31"/>
      <c r="B444" s="49"/>
      <c r="C444" s="25"/>
      <c r="D444" s="26"/>
      <c r="E444" s="26"/>
      <c r="F444" s="30"/>
      <c r="G444" s="27" t="str">
        <f>IF(D444=MaintenanceIntervals!$A$4,MaintenanceIntervals!$A$5,IF(AssetList!D444=MaintenanceIntervals!$A$5,MaintenanceIntervals!$A$4,IF(AssetList!D444=MaintenanceIntervals!$A$9,MaintenanceIntervals!$A$10,IF(AssetList!D444=MaintenanceIntervals!$A$10,MaintenanceIntervals!$A$9,IF(AssetList!D444=MaintenanceIntervals!$A$14,MaintenanceIntervals!$A$15,IF(AssetList!D444=MaintenanceIntervals!$A$15,MaintenanceIntervals!$A$14, " "))))))</f>
        <v xml:space="preserve"> </v>
      </c>
      <c r="H444" s="27" t="str">
        <f>IF(D444=MaintenanceIntervals!$A$4,AssetList!E444+MaintenanceIntervals!$C$4,IF(AssetList!D444=MaintenanceIntervals!$A$5,AssetList!E444+MaintenanceIntervals!$C$4,IF(AssetList!D444=MaintenanceIntervals!$A$9,AssetList!E444+MaintenanceIntervals!$C$9,IF(AssetList!D444=MaintenanceIntervals!$A$10,AssetList!E444+MaintenanceIntervals!$C$9,IF(AssetList!D444=MaintenanceIntervals!$A$14,AssetList!E444+MaintenanceIntervals!$C$14,IF(AssetList!D444=MaintenanceIntervals!$A$15,AssetList!E444+MaintenanceIntervals!$C$14," "))))))</f>
        <v xml:space="preserve"> </v>
      </c>
      <c r="I444" s="50" t="str">
        <f>IF(OR(AssetList!D444=MaintenanceIntervals!$A$4,AssetList!D444=MaintenanceIntervals!$A$5),EDATE(AssetList!F444,MaintenanceIntervals!$B$4),IF(OR(AssetList!D444=MaintenanceIntervals!$A$9,AssetList!D444=MaintenanceIntervals!$A$10),EDATE(AssetList!F444,MaintenanceIntervals!$B$9),IF(OR(AssetList!D444=MaintenanceIntervals!$A$14,AssetList!D444=MaintenanceIntervals!$A$15),EDATE(AssetList!F444,MaintenanceIntervals!$B$14)," ")))</f>
        <v xml:space="preserve"> </v>
      </c>
      <c r="J444" s="29"/>
      <c r="K444" s="33"/>
    </row>
    <row r="445" spans="1:11">
      <c r="A445" s="31"/>
      <c r="B445" s="49"/>
      <c r="C445" s="25"/>
      <c r="D445" s="26"/>
      <c r="E445" s="26"/>
      <c r="F445" s="30"/>
      <c r="G445" s="27" t="str">
        <f>IF(D445=MaintenanceIntervals!$A$4,MaintenanceIntervals!$A$5,IF(AssetList!D445=MaintenanceIntervals!$A$5,MaintenanceIntervals!$A$4,IF(AssetList!D445=MaintenanceIntervals!$A$9,MaintenanceIntervals!$A$10,IF(AssetList!D445=MaintenanceIntervals!$A$10,MaintenanceIntervals!$A$9,IF(AssetList!D445=MaintenanceIntervals!$A$14,MaintenanceIntervals!$A$15,IF(AssetList!D445=MaintenanceIntervals!$A$15,MaintenanceIntervals!$A$14, " "))))))</f>
        <v xml:space="preserve"> </v>
      </c>
      <c r="H445" s="27" t="str">
        <f>IF(D445=MaintenanceIntervals!$A$4,AssetList!E445+MaintenanceIntervals!$C$4,IF(AssetList!D445=MaintenanceIntervals!$A$5,AssetList!E445+MaintenanceIntervals!$C$4,IF(AssetList!D445=MaintenanceIntervals!$A$9,AssetList!E445+MaintenanceIntervals!$C$9,IF(AssetList!D445=MaintenanceIntervals!$A$10,AssetList!E445+MaintenanceIntervals!$C$9,IF(AssetList!D445=MaintenanceIntervals!$A$14,AssetList!E445+MaintenanceIntervals!$C$14,IF(AssetList!D445=MaintenanceIntervals!$A$15,AssetList!E445+MaintenanceIntervals!$C$14," "))))))</f>
        <v xml:space="preserve"> </v>
      </c>
      <c r="I445" s="50" t="str">
        <f>IF(OR(AssetList!D445=MaintenanceIntervals!$A$4,AssetList!D445=MaintenanceIntervals!$A$5),EDATE(AssetList!F445,MaintenanceIntervals!$B$4),IF(OR(AssetList!D445=MaintenanceIntervals!$A$9,AssetList!D445=MaintenanceIntervals!$A$10),EDATE(AssetList!F445,MaintenanceIntervals!$B$9),IF(OR(AssetList!D445=MaintenanceIntervals!$A$14,AssetList!D445=MaintenanceIntervals!$A$15),EDATE(AssetList!F445,MaintenanceIntervals!$B$14)," ")))</f>
        <v xml:space="preserve"> </v>
      </c>
      <c r="J445" s="29"/>
      <c r="K445" s="33"/>
    </row>
    <row r="446" spans="1:11">
      <c r="A446" s="31"/>
      <c r="B446" s="49"/>
      <c r="C446" s="25"/>
      <c r="D446" s="26"/>
      <c r="E446" s="26"/>
      <c r="F446" s="30"/>
      <c r="G446" s="27" t="str">
        <f>IF(D446=MaintenanceIntervals!$A$4,MaintenanceIntervals!$A$5,IF(AssetList!D446=MaintenanceIntervals!$A$5,MaintenanceIntervals!$A$4,IF(AssetList!D446=MaintenanceIntervals!$A$9,MaintenanceIntervals!$A$10,IF(AssetList!D446=MaintenanceIntervals!$A$10,MaintenanceIntervals!$A$9,IF(AssetList!D446=MaintenanceIntervals!$A$14,MaintenanceIntervals!$A$15,IF(AssetList!D446=MaintenanceIntervals!$A$15,MaintenanceIntervals!$A$14, " "))))))</f>
        <v xml:space="preserve"> </v>
      </c>
      <c r="H446" s="27" t="str">
        <f>IF(D446=MaintenanceIntervals!$A$4,AssetList!E446+MaintenanceIntervals!$C$4,IF(AssetList!D446=MaintenanceIntervals!$A$5,AssetList!E446+MaintenanceIntervals!$C$4,IF(AssetList!D446=MaintenanceIntervals!$A$9,AssetList!E446+MaintenanceIntervals!$C$9,IF(AssetList!D446=MaintenanceIntervals!$A$10,AssetList!E446+MaintenanceIntervals!$C$9,IF(AssetList!D446=MaintenanceIntervals!$A$14,AssetList!E446+MaintenanceIntervals!$C$14,IF(AssetList!D446=MaintenanceIntervals!$A$15,AssetList!E446+MaintenanceIntervals!$C$14," "))))))</f>
        <v xml:space="preserve"> </v>
      </c>
      <c r="I446" s="50" t="str">
        <f>IF(OR(AssetList!D446=MaintenanceIntervals!$A$4,AssetList!D446=MaintenanceIntervals!$A$5),EDATE(AssetList!F446,MaintenanceIntervals!$B$4),IF(OR(AssetList!D446=MaintenanceIntervals!$A$9,AssetList!D446=MaintenanceIntervals!$A$10),EDATE(AssetList!F446,MaintenanceIntervals!$B$9),IF(OR(AssetList!D446=MaintenanceIntervals!$A$14,AssetList!D446=MaintenanceIntervals!$A$15),EDATE(AssetList!F446,MaintenanceIntervals!$B$14)," ")))</f>
        <v xml:space="preserve"> </v>
      </c>
      <c r="J446" s="29"/>
      <c r="K446" s="33"/>
    </row>
    <row r="447" spans="1:11">
      <c r="A447" s="31"/>
      <c r="B447" s="49"/>
      <c r="C447" s="25"/>
      <c r="D447" s="26"/>
      <c r="E447" s="26"/>
      <c r="F447" s="30"/>
      <c r="G447" s="27" t="str">
        <f>IF(D447=MaintenanceIntervals!$A$4,MaintenanceIntervals!$A$5,IF(AssetList!D447=MaintenanceIntervals!$A$5,MaintenanceIntervals!$A$4,IF(AssetList!D447=MaintenanceIntervals!$A$9,MaintenanceIntervals!$A$10,IF(AssetList!D447=MaintenanceIntervals!$A$10,MaintenanceIntervals!$A$9,IF(AssetList!D447=MaintenanceIntervals!$A$14,MaintenanceIntervals!$A$15,IF(AssetList!D447=MaintenanceIntervals!$A$15,MaintenanceIntervals!$A$14, " "))))))</f>
        <v xml:space="preserve"> </v>
      </c>
      <c r="H447" s="27" t="str">
        <f>IF(D447=MaintenanceIntervals!$A$4,AssetList!E447+MaintenanceIntervals!$C$4,IF(AssetList!D447=MaintenanceIntervals!$A$5,AssetList!E447+MaintenanceIntervals!$C$4,IF(AssetList!D447=MaintenanceIntervals!$A$9,AssetList!E447+MaintenanceIntervals!$C$9,IF(AssetList!D447=MaintenanceIntervals!$A$10,AssetList!E447+MaintenanceIntervals!$C$9,IF(AssetList!D447=MaintenanceIntervals!$A$14,AssetList!E447+MaintenanceIntervals!$C$14,IF(AssetList!D447=MaintenanceIntervals!$A$15,AssetList!E447+MaintenanceIntervals!$C$14," "))))))</f>
        <v xml:space="preserve"> </v>
      </c>
      <c r="I447" s="50" t="str">
        <f>IF(OR(AssetList!D447=MaintenanceIntervals!$A$4,AssetList!D447=MaintenanceIntervals!$A$5),EDATE(AssetList!F447,MaintenanceIntervals!$B$4),IF(OR(AssetList!D447=MaintenanceIntervals!$A$9,AssetList!D447=MaintenanceIntervals!$A$10),EDATE(AssetList!F447,MaintenanceIntervals!$B$9),IF(OR(AssetList!D447=MaintenanceIntervals!$A$14,AssetList!D447=MaintenanceIntervals!$A$15),EDATE(AssetList!F447,MaintenanceIntervals!$B$14)," ")))</f>
        <v xml:space="preserve"> </v>
      </c>
      <c r="J447" s="29"/>
      <c r="K447" s="33"/>
    </row>
    <row r="448" spans="1:11">
      <c r="A448" s="31"/>
      <c r="B448" s="49"/>
      <c r="C448" s="25"/>
      <c r="D448" s="26"/>
      <c r="E448" s="26"/>
      <c r="F448" s="30"/>
      <c r="G448" s="27" t="str">
        <f>IF(D448=MaintenanceIntervals!$A$4,MaintenanceIntervals!$A$5,IF(AssetList!D448=MaintenanceIntervals!$A$5,MaintenanceIntervals!$A$4,IF(AssetList!D448=MaintenanceIntervals!$A$9,MaintenanceIntervals!$A$10,IF(AssetList!D448=MaintenanceIntervals!$A$10,MaintenanceIntervals!$A$9,IF(AssetList!D448=MaintenanceIntervals!$A$14,MaintenanceIntervals!$A$15,IF(AssetList!D448=MaintenanceIntervals!$A$15,MaintenanceIntervals!$A$14, " "))))))</f>
        <v xml:space="preserve"> </v>
      </c>
      <c r="H448" s="27" t="str">
        <f>IF(D448=MaintenanceIntervals!$A$4,AssetList!E448+MaintenanceIntervals!$C$4,IF(AssetList!D448=MaintenanceIntervals!$A$5,AssetList!E448+MaintenanceIntervals!$C$4,IF(AssetList!D448=MaintenanceIntervals!$A$9,AssetList!E448+MaintenanceIntervals!$C$9,IF(AssetList!D448=MaintenanceIntervals!$A$10,AssetList!E448+MaintenanceIntervals!$C$9,IF(AssetList!D448=MaintenanceIntervals!$A$14,AssetList!E448+MaintenanceIntervals!$C$14,IF(AssetList!D448=MaintenanceIntervals!$A$15,AssetList!E448+MaintenanceIntervals!$C$14," "))))))</f>
        <v xml:space="preserve"> </v>
      </c>
      <c r="I448" s="50" t="str">
        <f>IF(OR(AssetList!D448=MaintenanceIntervals!$A$4,AssetList!D448=MaintenanceIntervals!$A$5),EDATE(AssetList!F448,MaintenanceIntervals!$B$4),IF(OR(AssetList!D448=MaintenanceIntervals!$A$9,AssetList!D448=MaintenanceIntervals!$A$10),EDATE(AssetList!F448,MaintenanceIntervals!$B$9),IF(OR(AssetList!D448=MaintenanceIntervals!$A$14,AssetList!D448=MaintenanceIntervals!$A$15),EDATE(AssetList!F448,MaintenanceIntervals!$B$14)," ")))</f>
        <v xml:space="preserve"> </v>
      </c>
      <c r="J448" s="29"/>
      <c r="K448" s="33"/>
    </row>
    <row r="449" spans="1:11">
      <c r="A449" s="31"/>
      <c r="B449" s="49"/>
      <c r="C449" s="25"/>
      <c r="D449" s="26"/>
      <c r="E449" s="26"/>
      <c r="F449" s="30"/>
      <c r="G449" s="27" t="str">
        <f>IF(D449=MaintenanceIntervals!$A$4,MaintenanceIntervals!$A$5,IF(AssetList!D449=MaintenanceIntervals!$A$5,MaintenanceIntervals!$A$4,IF(AssetList!D449=MaintenanceIntervals!$A$9,MaintenanceIntervals!$A$10,IF(AssetList!D449=MaintenanceIntervals!$A$10,MaintenanceIntervals!$A$9,IF(AssetList!D449=MaintenanceIntervals!$A$14,MaintenanceIntervals!$A$15,IF(AssetList!D449=MaintenanceIntervals!$A$15,MaintenanceIntervals!$A$14, " "))))))</f>
        <v xml:space="preserve"> </v>
      </c>
      <c r="H449" s="27" t="str">
        <f>IF(D449=MaintenanceIntervals!$A$4,AssetList!E449+MaintenanceIntervals!$C$4,IF(AssetList!D449=MaintenanceIntervals!$A$5,AssetList!E449+MaintenanceIntervals!$C$4,IF(AssetList!D449=MaintenanceIntervals!$A$9,AssetList!E449+MaintenanceIntervals!$C$9,IF(AssetList!D449=MaintenanceIntervals!$A$10,AssetList!E449+MaintenanceIntervals!$C$9,IF(AssetList!D449=MaintenanceIntervals!$A$14,AssetList!E449+MaintenanceIntervals!$C$14,IF(AssetList!D449=MaintenanceIntervals!$A$15,AssetList!E449+MaintenanceIntervals!$C$14," "))))))</f>
        <v xml:space="preserve"> </v>
      </c>
      <c r="I449" s="50" t="str">
        <f>IF(OR(AssetList!D449=MaintenanceIntervals!$A$4,AssetList!D449=MaintenanceIntervals!$A$5),EDATE(AssetList!F449,MaintenanceIntervals!$B$4),IF(OR(AssetList!D449=MaintenanceIntervals!$A$9,AssetList!D449=MaintenanceIntervals!$A$10),EDATE(AssetList!F449,MaintenanceIntervals!$B$9),IF(OR(AssetList!D449=MaintenanceIntervals!$A$14,AssetList!D449=MaintenanceIntervals!$A$15),EDATE(AssetList!F449,MaintenanceIntervals!$B$14)," ")))</f>
        <v xml:space="preserve"> </v>
      </c>
      <c r="J449" s="29"/>
      <c r="K449" s="33"/>
    </row>
    <row r="450" spans="1:11">
      <c r="A450" s="31"/>
      <c r="B450" s="49"/>
      <c r="C450" s="25"/>
      <c r="D450" s="26"/>
      <c r="E450" s="26"/>
      <c r="F450" s="30"/>
      <c r="G450" s="27" t="str">
        <f>IF(D450=MaintenanceIntervals!$A$4,MaintenanceIntervals!$A$5,IF(AssetList!D450=MaintenanceIntervals!$A$5,MaintenanceIntervals!$A$4,IF(AssetList!D450=MaintenanceIntervals!$A$9,MaintenanceIntervals!$A$10,IF(AssetList!D450=MaintenanceIntervals!$A$10,MaintenanceIntervals!$A$9,IF(AssetList!D450=MaintenanceIntervals!$A$14,MaintenanceIntervals!$A$15,IF(AssetList!D450=MaintenanceIntervals!$A$15,MaintenanceIntervals!$A$14, " "))))))</f>
        <v xml:space="preserve"> </v>
      </c>
      <c r="H450" s="27" t="str">
        <f>IF(D450=MaintenanceIntervals!$A$4,AssetList!E450+MaintenanceIntervals!$C$4,IF(AssetList!D450=MaintenanceIntervals!$A$5,AssetList!E450+MaintenanceIntervals!$C$4,IF(AssetList!D450=MaintenanceIntervals!$A$9,AssetList!E450+MaintenanceIntervals!$C$9,IF(AssetList!D450=MaintenanceIntervals!$A$10,AssetList!E450+MaintenanceIntervals!$C$9,IF(AssetList!D450=MaintenanceIntervals!$A$14,AssetList!E450+MaintenanceIntervals!$C$14,IF(AssetList!D450=MaintenanceIntervals!$A$15,AssetList!E450+MaintenanceIntervals!$C$14," "))))))</f>
        <v xml:space="preserve"> </v>
      </c>
      <c r="I450" s="50" t="str">
        <f>IF(OR(AssetList!D450=MaintenanceIntervals!$A$4,AssetList!D450=MaintenanceIntervals!$A$5),EDATE(AssetList!F450,MaintenanceIntervals!$B$4),IF(OR(AssetList!D450=MaintenanceIntervals!$A$9,AssetList!D450=MaintenanceIntervals!$A$10),EDATE(AssetList!F450,MaintenanceIntervals!$B$9),IF(OR(AssetList!D450=MaintenanceIntervals!$A$14,AssetList!D450=MaintenanceIntervals!$A$15),EDATE(AssetList!F450,MaintenanceIntervals!$B$14)," ")))</f>
        <v xml:space="preserve"> </v>
      </c>
      <c r="J450" s="29"/>
      <c r="K450" s="33"/>
    </row>
    <row r="451" spans="1:11">
      <c r="A451" s="31"/>
      <c r="B451" s="49"/>
      <c r="C451" s="25"/>
      <c r="D451" s="26"/>
      <c r="E451" s="26"/>
      <c r="F451" s="30"/>
      <c r="G451" s="27" t="str">
        <f>IF(D451=MaintenanceIntervals!$A$4,MaintenanceIntervals!$A$5,IF(AssetList!D451=MaintenanceIntervals!$A$5,MaintenanceIntervals!$A$4,IF(AssetList!D451=MaintenanceIntervals!$A$9,MaintenanceIntervals!$A$10,IF(AssetList!D451=MaintenanceIntervals!$A$10,MaintenanceIntervals!$A$9,IF(AssetList!D451=MaintenanceIntervals!$A$14,MaintenanceIntervals!$A$15,IF(AssetList!D451=MaintenanceIntervals!$A$15,MaintenanceIntervals!$A$14, " "))))))</f>
        <v xml:space="preserve"> </v>
      </c>
      <c r="H451" s="27" t="str">
        <f>IF(D451=MaintenanceIntervals!$A$4,AssetList!E451+MaintenanceIntervals!$C$4,IF(AssetList!D451=MaintenanceIntervals!$A$5,AssetList!E451+MaintenanceIntervals!$C$4,IF(AssetList!D451=MaintenanceIntervals!$A$9,AssetList!E451+MaintenanceIntervals!$C$9,IF(AssetList!D451=MaintenanceIntervals!$A$10,AssetList!E451+MaintenanceIntervals!$C$9,IF(AssetList!D451=MaintenanceIntervals!$A$14,AssetList!E451+MaintenanceIntervals!$C$14,IF(AssetList!D451=MaintenanceIntervals!$A$15,AssetList!E451+MaintenanceIntervals!$C$14," "))))))</f>
        <v xml:space="preserve"> </v>
      </c>
      <c r="I451" s="50" t="str">
        <f>IF(OR(AssetList!D451=MaintenanceIntervals!$A$4,AssetList!D451=MaintenanceIntervals!$A$5),EDATE(AssetList!F451,MaintenanceIntervals!$B$4),IF(OR(AssetList!D451=MaintenanceIntervals!$A$9,AssetList!D451=MaintenanceIntervals!$A$10),EDATE(AssetList!F451,MaintenanceIntervals!$B$9),IF(OR(AssetList!D451=MaintenanceIntervals!$A$14,AssetList!D451=MaintenanceIntervals!$A$15),EDATE(AssetList!F451,MaintenanceIntervals!$B$14)," ")))</f>
        <v xml:space="preserve"> </v>
      </c>
      <c r="J451" s="29"/>
      <c r="K451" s="33"/>
    </row>
    <row r="452" spans="1:11">
      <c r="A452" s="31"/>
      <c r="B452" s="49"/>
      <c r="C452" s="25"/>
      <c r="D452" s="26"/>
      <c r="E452" s="26"/>
      <c r="F452" s="30"/>
      <c r="G452" s="27" t="str">
        <f>IF(D452=MaintenanceIntervals!$A$4,MaintenanceIntervals!$A$5,IF(AssetList!D452=MaintenanceIntervals!$A$5,MaintenanceIntervals!$A$4,IF(AssetList!D452=MaintenanceIntervals!$A$9,MaintenanceIntervals!$A$10,IF(AssetList!D452=MaintenanceIntervals!$A$10,MaintenanceIntervals!$A$9,IF(AssetList!D452=MaintenanceIntervals!$A$14,MaintenanceIntervals!$A$15,IF(AssetList!D452=MaintenanceIntervals!$A$15,MaintenanceIntervals!$A$14, " "))))))</f>
        <v xml:space="preserve"> </v>
      </c>
      <c r="H452" s="27" t="str">
        <f>IF(D452=MaintenanceIntervals!$A$4,AssetList!E452+MaintenanceIntervals!$C$4,IF(AssetList!D452=MaintenanceIntervals!$A$5,AssetList!E452+MaintenanceIntervals!$C$4,IF(AssetList!D452=MaintenanceIntervals!$A$9,AssetList!E452+MaintenanceIntervals!$C$9,IF(AssetList!D452=MaintenanceIntervals!$A$10,AssetList!E452+MaintenanceIntervals!$C$9,IF(AssetList!D452=MaintenanceIntervals!$A$14,AssetList!E452+MaintenanceIntervals!$C$14,IF(AssetList!D452=MaintenanceIntervals!$A$15,AssetList!E452+MaintenanceIntervals!$C$14," "))))))</f>
        <v xml:space="preserve"> </v>
      </c>
      <c r="I452" s="50" t="str">
        <f>IF(OR(AssetList!D452=MaintenanceIntervals!$A$4,AssetList!D452=MaintenanceIntervals!$A$5),EDATE(AssetList!F452,MaintenanceIntervals!$B$4),IF(OR(AssetList!D452=MaintenanceIntervals!$A$9,AssetList!D452=MaintenanceIntervals!$A$10),EDATE(AssetList!F452,MaintenanceIntervals!$B$9),IF(OR(AssetList!D452=MaintenanceIntervals!$A$14,AssetList!D452=MaintenanceIntervals!$A$15),EDATE(AssetList!F452,MaintenanceIntervals!$B$14)," ")))</f>
        <v xml:space="preserve"> </v>
      </c>
      <c r="J452" s="29"/>
      <c r="K452" s="33"/>
    </row>
    <row r="453" spans="1:11">
      <c r="A453" s="31"/>
      <c r="B453" s="49"/>
      <c r="C453" s="25"/>
      <c r="D453" s="26"/>
      <c r="E453" s="26"/>
      <c r="F453" s="30"/>
      <c r="G453" s="27" t="str">
        <f>IF(D453=MaintenanceIntervals!$A$4,MaintenanceIntervals!$A$5,IF(AssetList!D453=MaintenanceIntervals!$A$5,MaintenanceIntervals!$A$4,IF(AssetList!D453=MaintenanceIntervals!$A$9,MaintenanceIntervals!$A$10,IF(AssetList!D453=MaintenanceIntervals!$A$10,MaintenanceIntervals!$A$9,IF(AssetList!D453=MaintenanceIntervals!$A$14,MaintenanceIntervals!$A$15,IF(AssetList!D453=MaintenanceIntervals!$A$15,MaintenanceIntervals!$A$14, " "))))))</f>
        <v xml:space="preserve"> </v>
      </c>
      <c r="H453" s="27" t="str">
        <f>IF(D453=MaintenanceIntervals!$A$4,AssetList!E453+MaintenanceIntervals!$C$4,IF(AssetList!D453=MaintenanceIntervals!$A$5,AssetList!E453+MaintenanceIntervals!$C$4,IF(AssetList!D453=MaintenanceIntervals!$A$9,AssetList!E453+MaintenanceIntervals!$C$9,IF(AssetList!D453=MaintenanceIntervals!$A$10,AssetList!E453+MaintenanceIntervals!$C$9,IF(AssetList!D453=MaintenanceIntervals!$A$14,AssetList!E453+MaintenanceIntervals!$C$14,IF(AssetList!D453=MaintenanceIntervals!$A$15,AssetList!E453+MaintenanceIntervals!$C$14," "))))))</f>
        <v xml:space="preserve"> </v>
      </c>
      <c r="I453" s="50" t="str">
        <f>IF(OR(AssetList!D453=MaintenanceIntervals!$A$4,AssetList!D453=MaintenanceIntervals!$A$5),EDATE(AssetList!F453,MaintenanceIntervals!$B$4),IF(OR(AssetList!D453=MaintenanceIntervals!$A$9,AssetList!D453=MaintenanceIntervals!$A$10),EDATE(AssetList!F453,MaintenanceIntervals!$B$9),IF(OR(AssetList!D453=MaintenanceIntervals!$A$14,AssetList!D453=MaintenanceIntervals!$A$15),EDATE(AssetList!F453,MaintenanceIntervals!$B$14)," ")))</f>
        <v xml:space="preserve"> </v>
      </c>
      <c r="J453" s="29"/>
      <c r="K453" s="33"/>
    </row>
    <row r="454" spans="1:11">
      <c r="A454" s="31"/>
      <c r="B454" s="49"/>
      <c r="C454" s="25"/>
      <c r="D454" s="26"/>
      <c r="E454" s="26"/>
      <c r="F454" s="30"/>
      <c r="G454" s="27" t="str">
        <f>IF(D454=MaintenanceIntervals!$A$4,MaintenanceIntervals!$A$5,IF(AssetList!D454=MaintenanceIntervals!$A$5,MaintenanceIntervals!$A$4,IF(AssetList!D454=MaintenanceIntervals!$A$9,MaintenanceIntervals!$A$10,IF(AssetList!D454=MaintenanceIntervals!$A$10,MaintenanceIntervals!$A$9,IF(AssetList!D454=MaintenanceIntervals!$A$14,MaintenanceIntervals!$A$15,IF(AssetList!D454=MaintenanceIntervals!$A$15,MaintenanceIntervals!$A$14, " "))))))</f>
        <v xml:space="preserve"> </v>
      </c>
      <c r="H454" s="27" t="str">
        <f>IF(D454=MaintenanceIntervals!$A$4,AssetList!E454+MaintenanceIntervals!$C$4,IF(AssetList!D454=MaintenanceIntervals!$A$5,AssetList!E454+MaintenanceIntervals!$C$4,IF(AssetList!D454=MaintenanceIntervals!$A$9,AssetList!E454+MaintenanceIntervals!$C$9,IF(AssetList!D454=MaintenanceIntervals!$A$10,AssetList!E454+MaintenanceIntervals!$C$9,IF(AssetList!D454=MaintenanceIntervals!$A$14,AssetList!E454+MaintenanceIntervals!$C$14,IF(AssetList!D454=MaintenanceIntervals!$A$15,AssetList!E454+MaintenanceIntervals!$C$14," "))))))</f>
        <v xml:space="preserve"> </v>
      </c>
      <c r="I454" s="50" t="str">
        <f>IF(OR(AssetList!D454=MaintenanceIntervals!$A$4,AssetList!D454=MaintenanceIntervals!$A$5),EDATE(AssetList!F454,MaintenanceIntervals!$B$4),IF(OR(AssetList!D454=MaintenanceIntervals!$A$9,AssetList!D454=MaintenanceIntervals!$A$10),EDATE(AssetList!F454,MaintenanceIntervals!$B$9),IF(OR(AssetList!D454=MaintenanceIntervals!$A$14,AssetList!D454=MaintenanceIntervals!$A$15),EDATE(AssetList!F454,MaintenanceIntervals!$B$14)," ")))</f>
        <v xml:space="preserve"> </v>
      </c>
      <c r="J454" s="29"/>
      <c r="K454" s="33"/>
    </row>
    <row r="455" spans="1:11">
      <c r="A455" s="31"/>
      <c r="B455" s="49"/>
      <c r="C455" s="25"/>
      <c r="D455" s="26"/>
      <c r="E455" s="26"/>
      <c r="F455" s="30"/>
      <c r="G455" s="27" t="str">
        <f>IF(D455=MaintenanceIntervals!$A$4,MaintenanceIntervals!$A$5,IF(AssetList!D455=MaintenanceIntervals!$A$5,MaintenanceIntervals!$A$4,IF(AssetList!D455=MaintenanceIntervals!$A$9,MaintenanceIntervals!$A$10,IF(AssetList!D455=MaintenanceIntervals!$A$10,MaintenanceIntervals!$A$9,IF(AssetList!D455=MaintenanceIntervals!$A$14,MaintenanceIntervals!$A$15,IF(AssetList!D455=MaintenanceIntervals!$A$15,MaintenanceIntervals!$A$14, " "))))))</f>
        <v xml:space="preserve"> </v>
      </c>
      <c r="H455" s="27" t="str">
        <f>IF(D455=MaintenanceIntervals!$A$4,AssetList!E455+MaintenanceIntervals!$C$4,IF(AssetList!D455=MaintenanceIntervals!$A$5,AssetList!E455+MaintenanceIntervals!$C$4,IF(AssetList!D455=MaintenanceIntervals!$A$9,AssetList!E455+MaintenanceIntervals!$C$9,IF(AssetList!D455=MaintenanceIntervals!$A$10,AssetList!E455+MaintenanceIntervals!$C$9,IF(AssetList!D455=MaintenanceIntervals!$A$14,AssetList!E455+MaintenanceIntervals!$C$14,IF(AssetList!D455=MaintenanceIntervals!$A$15,AssetList!E455+MaintenanceIntervals!$C$14," "))))))</f>
        <v xml:space="preserve"> </v>
      </c>
      <c r="I455" s="50" t="str">
        <f>IF(OR(AssetList!D455=MaintenanceIntervals!$A$4,AssetList!D455=MaintenanceIntervals!$A$5),EDATE(AssetList!F455,MaintenanceIntervals!$B$4),IF(OR(AssetList!D455=MaintenanceIntervals!$A$9,AssetList!D455=MaintenanceIntervals!$A$10),EDATE(AssetList!F455,MaintenanceIntervals!$B$9),IF(OR(AssetList!D455=MaintenanceIntervals!$A$14,AssetList!D455=MaintenanceIntervals!$A$15),EDATE(AssetList!F455,MaintenanceIntervals!$B$14)," ")))</f>
        <v xml:space="preserve"> </v>
      </c>
      <c r="J455" s="29"/>
      <c r="K455" s="33"/>
    </row>
    <row r="456" spans="1:11">
      <c r="A456" s="31"/>
      <c r="B456" s="49"/>
      <c r="C456" s="25"/>
      <c r="D456" s="26"/>
      <c r="E456" s="26"/>
      <c r="F456" s="30"/>
      <c r="G456" s="27" t="str">
        <f>IF(D456=MaintenanceIntervals!$A$4,MaintenanceIntervals!$A$5,IF(AssetList!D456=MaintenanceIntervals!$A$5,MaintenanceIntervals!$A$4,IF(AssetList!D456=MaintenanceIntervals!$A$9,MaintenanceIntervals!$A$10,IF(AssetList!D456=MaintenanceIntervals!$A$10,MaintenanceIntervals!$A$9,IF(AssetList!D456=MaintenanceIntervals!$A$14,MaintenanceIntervals!$A$15,IF(AssetList!D456=MaintenanceIntervals!$A$15,MaintenanceIntervals!$A$14, " "))))))</f>
        <v xml:space="preserve"> </v>
      </c>
      <c r="H456" s="27" t="str">
        <f>IF(D456=MaintenanceIntervals!$A$4,AssetList!E456+MaintenanceIntervals!$C$4,IF(AssetList!D456=MaintenanceIntervals!$A$5,AssetList!E456+MaintenanceIntervals!$C$4,IF(AssetList!D456=MaintenanceIntervals!$A$9,AssetList!E456+MaintenanceIntervals!$C$9,IF(AssetList!D456=MaintenanceIntervals!$A$10,AssetList!E456+MaintenanceIntervals!$C$9,IF(AssetList!D456=MaintenanceIntervals!$A$14,AssetList!E456+MaintenanceIntervals!$C$14,IF(AssetList!D456=MaintenanceIntervals!$A$15,AssetList!E456+MaintenanceIntervals!$C$14," "))))))</f>
        <v xml:space="preserve"> </v>
      </c>
      <c r="I456" s="50" t="str">
        <f>IF(OR(AssetList!D456=MaintenanceIntervals!$A$4,AssetList!D456=MaintenanceIntervals!$A$5),EDATE(AssetList!F456,MaintenanceIntervals!$B$4),IF(OR(AssetList!D456=MaintenanceIntervals!$A$9,AssetList!D456=MaintenanceIntervals!$A$10),EDATE(AssetList!F456,MaintenanceIntervals!$B$9),IF(OR(AssetList!D456=MaintenanceIntervals!$A$14,AssetList!D456=MaintenanceIntervals!$A$15),EDATE(AssetList!F456,MaintenanceIntervals!$B$14)," ")))</f>
        <v xml:space="preserve"> </v>
      </c>
      <c r="J456" s="29"/>
      <c r="K456" s="33"/>
    </row>
    <row r="457" spans="1:11">
      <c r="A457" s="31"/>
      <c r="B457" s="49"/>
      <c r="C457" s="25"/>
      <c r="D457" s="26"/>
      <c r="E457" s="26"/>
      <c r="F457" s="30"/>
      <c r="G457" s="27" t="str">
        <f>IF(D457=MaintenanceIntervals!$A$4,MaintenanceIntervals!$A$5,IF(AssetList!D457=MaintenanceIntervals!$A$5,MaintenanceIntervals!$A$4,IF(AssetList!D457=MaintenanceIntervals!$A$9,MaintenanceIntervals!$A$10,IF(AssetList!D457=MaintenanceIntervals!$A$10,MaintenanceIntervals!$A$9,IF(AssetList!D457=MaintenanceIntervals!$A$14,MaintenanceIntervals!$A$15,IF(AssetList!D457=MaintenanceIntervals!$A$15,MaintenanceIntervals!$A$14, " "))))))</f>
        <v xml:space="preserve"> </v>
      </c>
      <c r="H457" s="27" t="str">
        <f>IF(D457=MaintenanceIntervals!$A$4,AssetList!E457+MaintenanceIntervals!$C$4,IF(AssetList!D457=MaintenanceIntervals!$A$5,AssetList!E457+MaintenanceIntervals!$C$4,IF(AssetList!D457=MaintenanceIntervals!$A$9,AssetList!E457+MaintenanceIntervals!$C$9,IF(AssetList!D457=MaintenanceIntervals!$A$10,AssetList!E457+MaintenanceIntervals!$C$9,IF(AssetList!D457=MaintenanceIntervals!$A$14,AssetList!E457+MaintenanceIntervals!$C$14,IF(AssetList!D457=MaintenanceIntervals!$A$15,AssetList!E457+MaintenanceIntervals!$C$14," "))))))</f>
        <v xml:space="preserve"> </v>
      </c>
      <c r="I457" s="50" t="str">
        <f>IF(OR(AssetList!D457=MaintenanceIntervals!$A$4,AssetList!D457=MaintenanceIntervals!$A$5),EDATE(AssetList!F457,MaintenanceIntervals!$B$4),IF(OR(AssetList!D457=MaintenanceIntervals!$A$9,AssetList!D457=MaintenanceIntervals!$A$10),EDATE(AssetList!F457,MaintenanceIntervals!$B$9),IF(OR(AssetList!D457=MaintenanceIntervals!$A$14,AssetList!D457=MaintenanceIntervals!$A$15),EDATE(AssetList!F457,MaintenanceIntervals!$B$14)," ")))</f>
        <v xml:space="preserve"> </v>
      </c>
      <c r="J457" s="29"/>
      <c r="K457" s="33"/>
    </row>
    <row r="458" spans="1:11">
      <c r="A458" s="31"/>
      <c r="B458" s="49"/>
      <c r="C458" s="25"/>
      <c r="D458" s="26"/>
      <c r="E458" s="26"/>
      <c r="F458" s="30"/>
      <c r="G458" s="27" t="str">
        <f>IF(D458=MaintenanceIntervals!$A$4,MaintenanceIntervals!$A$5,IF(AssetList!D458=MaintenanceIntervals!$A$5,MaintenanceIntervals!$A$4,IF(AssetList!D458=MaintenanceIntervals!$A$9,MaintenanceIntervals!$A$10,IF(AssetList!D458=MaintenanceIntervals!$A$10,MaintenanceIntervals!$A$9,IF(AssetList!D458=MaintenanceIntervals!$A$14,MaintenanceIntervals!$A$15,IF(AssetList!D458=MaintenanceIntervals!$A$15,MaintenanceIntervals!$A$14, " "))))))</f>
        <v xml:space="preserve"> </v>
      </c>
      <c r="H458" s="27" t="str">
        <f>IF(D458=MaintenanceIntervals!$A$4,AssetList!E458+MaintenanceIntervals!$C$4,IF(AssetList!D458=MaintenanceIntervals!$A$5,AssetList!E458+MaintenanceIntervals!$C$4,IF(AssetList!D458=MaintenanceIntervals!$A$9,AssetList!E458+MaintenanceIntervals!$C$9,IF(AssetList!D458=MaintenanceIntervals!$A$10,AssetList!E458+MaintenanceIntervals!$C$9,IF(AssetList!D458=MaintenanceIntervals!$A$14,AssetList!E458+MaintenanceIntervals!$C$14,IF(AssetList!D458=MaintenanceIntervals!$A$15,AssetList!E458+MaintenanceIntervals!$C$14," "))))))</f>
        <v xml:space="preserve"> </v>
      </c>
      <c r="I458" s="50" t="str">
        <f>IF(OR(AssetList!D458=MaintenanceIntervals!$A$4,AssetList!D458=MaintenanceIntervals!$A$5),EDATE(AssetList!F458,MaintenanceIntervals!$B$4),IF(OR(AssetList!D458=MaintenanceIntervals!$A$9,AssetList!D458=MaintenanceIntervals!$A$10),EDATE(AssetList!F458,MaintenanceIntervals!$B$9),IF(OR(AssetList!D458=MaintenanceIntervals!$A$14,AssetList!D458=MaintenanceIntervals!$A$15),EDATE(AssetList!F458,MaintenanceIntervals!$B$14)," ")))</f>
        <v xml:space="preserve"> </v>
      </c>
      <c r="J458" s="29"/>
      <c r="K458" s="33"/>
    </row>
    <row r="459" spans="1:11">
      <c r="A459" s="31"/>
      <c r="B459" s="49"/>
      <c r="C459" s="25"/>
      <c r="D459" s="26"/>
      <c r="E459" s="26"/>
      <c r="F459" s="30"/>
      <c r="G459" s="27" t="str">
        <f>IF(D459=MaintenanceIntervals!$A$4,MaintenanceIntervals!$A$5,IF(AssetList!D459=MaintenanceIntervals!$A$5,MaintenanceIntervals!$A$4,IF(AssetList!D459=MaintenanceIntervals!$A$9,MaintenanceIntervals!$A$10,IF(AssetList!D459=MaintenanceIntervals!$A$10,MaintenanceIntervals!$A$9,IF(AssetList!D459=MaintenanceIntervals!$A$14,MaintenanceIntervals!$A$15,IF(AssetList!D459=MaintenanceIntervals!$A$15,MaintenanceIntervals!$A$14, " "))))))</f>
        <v xml:space="preserve"> </v>
      </c>
      <c r="H459" s="27" t="str">
        <f>IF(D459=MaintenanceIntervals!$A$4,AssetList!E459+MaintenanceIntervals!$C$4,IF(AssetList!D459=MaintenanceIntervals!$A$5,AssetList!E459+MaintenanceIntervals!$C$4,IF(AssetList!D459=MaintenanceIntervals!$A$9,AssetList!E459+MaintenanceIntervals!$C$9,IF(AssetList!D459=MaintenanceIntervals!$A$10,AssetList!E459+MaintenanceIntervals!$C$9,IF(AssetList!D459=MaintenanceIntervals!$A$14,AssetList!E459+MaintenanceIntervals!$C$14,IF(AssetList!D459=MaintenanceIntervals!$A$15,AssetList!E459+MaintenanceIntervals!$C$14," "))))))</f>
        <v xml:space="preserve"> </v>
      </c>
      <c r="I459" s="50" t="str">
        <f>IF(OR(AssetList!D459=MaintenanceIntervals!$A$4,AssetList!D459=MaintenanceIntervals!$A$5),EDATE(AssetList!F459,MaintenanceIntervals!$B$4),IF(OR(AssetList!D459=MaintenanceIntervals!$A$9,AssetList!D459=MaintenanceIntervals!$A$10),EDATE(AssetList!F459,MaintenanceIntervals!$B$9),IF(OR(AssetList!D459=MaintenanceIntervals!$A$14,AssetList!D459=MaintenanceIntervals!$A$15),EDATE(AssetList!F459,MaintenanceIntervals!$B$14)," ")))</f>
        <v xml:space="preserve"> </v>
      </c>
      <c r="J459" s="29"/>
      <c r="K459" s="33"/>
    </row>
    <row r="460" spans="1:11">
      <c r="A460" s="31"/>
      <c r="B460" s="49"/>
      <c r="C460" s="25"/>
      <c r="D460" s="26"/>
      <c r="E460" s="26"/>
      <c r="F460" s="30"/>
      <c r="G460" s="27" t="str">
        <f>IF(D460=MaintenanceIntervals!$A$4,MaintenanceIntervals!$A$5,IF(AssetList!D460=MaintenanceIntervals!$A$5,MaintenanceIntervals!$A$4,IF(AssetList!D460=MaintenanceIntervals!$A$9,MaintenanceIntervals!$A$10,IF(AssetList!D460=MaintenanceIntervals!$A$10,MaintenanceIntervals!$A$9,IF(AssetList!D460=MaintenanceIntervals!$A$14,MaintenanceIntervals!$A$15,IF(AssetList!D460=MaintenanceIntervals!$A$15,MaintenanceIntervals!$A$14, " "))))))</f>
        <v xml:space="preserve"> </v>
      </c>
      <c r="H460" s="27" t="str">
        <f>IF(D460=MaintenanceIntervals!$A$4,AssetList!E460+MaintenanceIntervals!$C$4,IF(AssetList!D460=MaintenanceIntervals!$A$5,AssetList!E460+MaintenanceIntervals!$C$4,IF(AssetList!D460=MaintenanceIntervals!$A$9,AssetList!E460+MaintenanceIntervals!$C$9,IF(AssetList!D460=MaintenanceIntervals!$A$10,AssetList!E460+MaintenanceIntervals!$C$9,IF(AssetList!D460=MaintenanceIntervals!$A$14,AssetList!E460+MaintenanceIntervals!$C$14,IF(AssetList!D460=MaintenanceIntervals!$A$15,AssetList!E460+MaintenanceIntervals!$C$14," "))))))</f>
        <v xml:space="preserve"> </v>
      </c>
      <c r="I460" s="50" t="str">
        <f>IF(OR(AssetList!D460=MaintenanceIntervals!$A$4,AssetList!D460=MaintenanceIntervals!$A$5),EDATE(AssetList!F460,MaintenanceIntervals!$B$4),IF(OR(AssetList!D460=MaintenanceIntervals!$A$9,AssetList!D460=MaintenanceIntervals!$A$10),EDATE(AssetList!F460,MaintenanceIntervals!$B$9),IF(OR(AssetList!D460=MaintenanceIntervals!$A$14,AssetList!D460=MaintenanceIntervals!$A$15),EDATE(AssetList!F460,MaintenanceIntervals!$B$14)," ")))</f>
        <v xml:space="preserve"> </v>
      </c>
      <c r="J460" s="29"/>
      <c r="K460" s="33"/>
    </row>
    <row r="461" spans="1:11">
      <c r="A461" s="31"/>
      <c r="B461" s="49"/>
      <c r="C461" s="25"/>
      <c r="D461" s="26"/>
      <c r="E461" s="26"/>
      <c r="F461" s="30"/>
      <c r="G461" s="27" t="str">
        <f>IF(D461=MaintenanceIntervals!$A$4,MaintenanceIntervals!$A$5,IF(AssetList!D461=MaintenanceIntervals!$A$5,MaintenanceIntervals!$A$4,IF(AssetList!D461=MaintenanceIntervals!$A$9,MaintenanceIntervals!$A$10,IF(AssetList!D461=MaintenanceIntervals!$A$10,MaintenanceIntervals!$A$9,IF(AssetList!D461=MaintenanceIntervals!$A$14,MaintenanceIntervals!$A$15,IF(AssetList!D461=MaintenanceIntervals!$A$15,MaintenanceIntervals!$A$14, " "))))))</f>
        <v xml:space="preserve"> </v>
      </c>
      <c r="H461" s="27" t="str">
        <f>IF(D461=MaintenanceIntervals!$A$4,AssetList!E461+MaintenanceIntervals!$C$4,IF(AssetList!D461=MaintenanceIntervals!$A$5,AssetList!E461+MaintenanceIntervals!$C$4,IF(AssetList!D461=MaintenanceIntervals!$A$9,AssetList!E461+MaintenanceIntervals!$C$9,IF(AssetList!D461=MaintenanceIntervals!$A$10,AssetList!E461+MaintenanceIntervals!$C$9,IF(AssetList!D461=MaintenanceIntervals!$A$14,AssetList!E461+MaintenanceIntervals!$C$14,IF(AssetList!D461=MaintenanceIntervals!$A$15,AssetList!E461+MaintenanceIntervals!$C$14," "))))))</f>
        <v xml:space="preserve"> </v>
      </c>
      <c r="I461" s="50" t="str">
        <f>IF(OR(AssetList!D461=MaintenanceIntervals!$A$4,AssetList!D461=MaintenanceIntervals!$A$5),EDATE(AssetList!F461,MaintenanceIntervals!$B$4),IF(OR(AssetList!D461=MaintenanceIntervals!$A$9,AssetList!D461=MaintenanceIntervals!$A$10),EDATE(AssetList!F461,MaintenanceIntervals!$B$9),IF(OR(AssetList!D461=MaintenanceIntervals!$A$14,AssetList!D461=MaintenanceIntervals!$A$15),EDATE(AssetList!F461,MaintenanceIntervals!$B$14)," ")))</f>
        <v xml:space="preserve"> </v>
      </c>
      <c r="J461" s="29"/>
      <c r="K461" s="33"/>
    </row>
    <row r="462" spans="1:11">
      <c r="A462" s="31"/>
      <c r="B462" s="49"/>
      <c r="C462" s="25"/>
      <c r="D462" s="26"/>
      <c r="E462" s="26"/>
      <c r="F462" s="30"/>
      <c r="G462" s="27" t="str">
        <f>IF(D462=MaintenanceIntervals!$A$4,MaintenanceIntervals!$A$5,IF(AssetList!D462=MaintenanceIntervals!$A$5,MaintenanceIntervals!$A$4,IF(AssetList!D462=MaintenanceIntervals!$A$9,MaintenanceIntervals!$A$10,IF(AssetList!D462=MaintenanceIntervals!$A$10,MaintenanceIntervals!$A$9,IF(AssetList!D462=MaintenanceIntervals!$A$14,MaintenanceIntervals!$A$15,IF(AssetList!D462=MaintenanceIntervals!$A$15,MaintenanceIntervals!$A$14, " "))))))</f>
        <v xml:space="preserve"> </v>
      </c>
      <c r="H462" s="27" t="str">
        <f>IF(D462=MaintenanceIntervals!$A$4,AssetList!E462+MaintenanceIntervals!$C$4,IF(AssetList!D462=MaintenanceIntervals!$A$5,AssetList!E462+MaintenanceIntervals!$C$4,IF(AssetList!D462=MaintenanceIntervals!$A$9,AssetList!E462+MaintenanceIntervals!$C$9,IF(AssetList!D462=MaintenanceIntervals!$A$10,AssetList!E462+MaintenanceIntervals!$C$9,IF(AssetList!D462=MaintenanceIntervals!$A$14,AssetList!E462+MaintenanceIntervals!$C$14,IF(AssetList!D462=MaintenanceIntervals!$A$15,AssetList!E462+MaintenanceIntervals!$C$14," "))))))</f>
        <v xml:space="preserve"> </v>
      </c>
      <c r="I462" s="50" t="str">
        <f>IF(OR(AssetList!D462=MaintenanceIntervals!$A$4,AssetList!D462=MaintenanceIntervals!$A$5),EDATE(AssetList!F462,MaintenanceIntervals!$B$4),IF(OR(AssetList!D462=MaintenanceIntervals!$A$9,AssetList!D462=MaintenanceIntervals!$A$10),EDATE(AssetList!F462,MaintenanceIntervals!$B$9),IF(OR(AssetList!D462=MaintenanceIntervals!$A$14,AssetList!D462=MaintenanceIntervals!$A$15),EDATE(AssetList!F462,MaintenanceIntervals!$B$14)," ")))</f>
        <v xml:space="preserve"> </v>
      </c>
      <c r="J462" s="29"/>
      <c r="K462" s="33"/>
    </row>
    <row r="463" spans="1:11">
      <c r="A463" s="31"/>
      <c r="B463" s="49"/>
      <c r="C463" s="25"/>
      <c r="D463" s="26"/>
      <c r="E463" s="26"/>
      <c r="F463" s="30"/>
      <c r="G463" s="27" t="str">
        <f>IF(D463=MaintenanceIntervals!$A$4,MaintenanceIntervals!$A$5,IF(AssetList!D463=MaintenanceIntervals!$A$5,MaintenanceIntervals!$A$4,IF(AssetList!D463=MaintenanceIntervals!$A$9,MaintenanceIntervals!$A$10,IF(AssetList!D463=MaintenanceIntervals!$A$10,MaintenanceIntervals!$A$9,IF(AssetList!D463=MaintenanceIntervals!$A$14,MaintenanceIntervals!$A$15,IF(AssetList!D463=MaintenanceIntervals!$A$15,MaintenanceIntervals!$A$14, " "))))))</f>
        <v xml:space="preserve"> </v>
      </c>
      <c r="H463" s="27" t="str">
        <f>IF(D463=MaintenanceIntervals!$A$4,AssetList!E463+MaintenanceIntervals!$C$4,IF(AssetList!D463=MaintenanceIntervals!$A$5,AssetList!E463+MaintenanceIntervals!$C$4,IF(AssetList!D463=MaintenanceIntervals!$A$9,AssetList!E463+MaintenanceIntervals!$C$9,IF(AssetList!D463=MaintenanceIntervals!$A$10,AssetList!E463+MaintenanceIntervals!$C$9,IF(AssetList!D463=MaintenanceIntervals!$A$14,AssetList!E463+MaintenanceIntervals!$C$14,IF(AssetList!D463=MaintenanceIntervals!$A$15,AssetList!E463+MaintenanceIntervals!$C$14," "))))))</f>
        <v xml:space="preserve"> </v>
      </c>
      <c r="I463" s="50" t="str">
        <f>IF(OR(AssetList!D463=MaintenanceIntervals!$A$4,AssetList!D463=MaintenanceIntervals!$A$5),EDATE(AssetList!F463,MaintenanceIntervals!$B$4),IF(OR(AssetList!D463=MaintenanceIntervals!$A$9,AssetList!D463=MaintenanceIntervals!$A$10),EDATE(AssetList!F463,MaintenanceIntervals!$B$9),IF(OR(AssetList!D463=MaintenanceIntervals!$A$14,AssetList!D463=MaintenanceIntervals!$A$15),EDATE(AssetList!F463,MaintenanceIntervals!$B$14)," ")))</f>
        <v xml:space="preserve"> </v>
      </c>
      <c r="J463" s="29"/>
      <c r="K463" s="33"/>
    </row>
    <row r="464" spans="1:11">
      <c r="A464" s="31"/>
      <c r="B464" s="49"/>
      <c r="C464" s="25"/>
      <c r="D464" s="26"/>
      <c r="E464" s="26"/>
      <c r="F464" s="30"/>
      <c r="G464" s="27" t="str">
        <f>IF(D464=MaintenanceIntervals!$A$4,MaintenanceIntervals!$A$5,IF(AssetList!D464=MaintenanceIntervals!$A$5,MaintenanceIntervals!$A$4,IF(AssetList!D464=MaintenanceIntervals!$A$9,MaintenanceIntervals!$A$10,IF(AssetList!D464=MaintenanceIntervals!$A$10,MaintenanceIntervals!$A$9,IF(AssetList!D464=MaintenanceIntervals!$A$14,MaintenanceIntervals!$A$15,IF(AssetList!D464=MaintenanceIntervals!$A$15,MaintenanceIntervals!$A$14, " "))))))</f>
        <v xml:space="preserve"> </v>
      </c>
      <c r="H464" s="27" t="str">
        <f>IF(D464=MaintenanceIntervals!$A$4,AssetList!E464+MaintenanceIntervals!$C$4,IF(AssetList!D464=MaintenanceIntervals!$A$5,AssetList!E464+MaintenanceIntervals!$C$4,IF(AssetList!D464=MaintenanceIntervals!$A$9,AssetList!E464+MaintenanceIntervals!$C$9,IF(AssetList!D464=MaintenanceIntervals!$A$10,AssetList!E464+MaintenanceIntervals!$C$9,IF(AssetList!D464=MaintenanceIntervals!$A$14,AssetList!E464+MaintenanceIntervals!$C$14,IF(AssetList!D464=MaintenanceIntervals!$A$15,AssetList!E464+MaintenanceIntervals!$C$14," "))))))</f>
        <v xml:space="preserve"> </v>
      </c>
      <c r="I464" s="50" t="str">
        <f>IF(OR(AssetList!D464=MaintenanceIntervals!$A$4,AssetList!D464=MaintenanceIntervals!$A$5),EDATE(AssetList!F464,MaintenanceIntervals!$B$4),IF(OR(AssetList!D464=MaintenanceIntervals!$A$9,AssetList!D464=MaintenanceIntervals!$A$10),EDATE(AssetList!F464,MaintenanceIntervals!$B$9),IF(OR(AssetList!D464=MaintenanceIntervals!$A$14,AssetList!D464=MaintenanceIntervals!$A$15),EDATE(AssetList!F464,MaintenanceIntervals!$B$14)," ")))</f>
        <v xml:space="preserve"> </v>
      </c>
      <c r="J464" s="29"/>
      <c r="K464" s="33"/>
    </row>
    <row r="465" spans="1:11">
      <c r="A465" s="31"/>
      <c r="B465" s="49"/>
      <c r="C465" s="25"/>
      <c r="D465" s="26"/>
      <c r="E465" s="26"/>
      <c r="F465" s="30"/>
      <c r="G465" s="27" t="str">
        <f>IF(D465=MaintenanceIntervals!$A$4,MaintenanceIntervals!$A$5,IF(AssetList!D465=MaintenanceIntervals!$A$5,MaintenanceIntervals!$A$4,IF(AssetList!D465=MaintenanceIntervals!$A$9,MaintenanceIntervals!$A$10,IF(AssetList!D465=MaintenanceIntervals!$A$10,MaintenanceIntervals!$A$9,IF(AssetList!D465=MaintenanceIntervals!$A$14,MaintenanceIntervals!$A$15,IF(AssetList!D465=MaintenanceIntervals!$A$15,MaintenanceIntervals!$A$14, " "))))))</f>
        <v xml:space="preserve"> </v>
      </c>
      <c r="H465" s="27" t="str">
        <f>IF(D465=MaintenanceIntervals!$A$4,AssetList!E465+MaintenanceIntervals!$C$4,IF(AssetList!D465=MaintenanceIntervals!$A$5,AssetList!E465+MaintenanceIntervals!$C$4,IF(AssetList!D465=MaintenanceIntervals!$A$9,AssetList!E465+MaintenanceIntervals!$C$9,IF(AssetList!D465=MaintenanceIntervals!$A$10,AssetList!E465+MaintenanceIntervals!$C$9,IF(AssetList!D465=MaintenanceIntervals!$A$14,AssetList!E465+MaintenanceIntervals!$C$14,IF(AssetList!D465=MaintenanceIntervals!$A$15,AssetList!E465+MaintenanceIntervals!$C$14," "))))))</f>
        <v xml:space="preserve"> </v>
      </c>
      <c r="I465" s="50" t="str">
        <f>IF(OR(AssetList!D465=MaintenanceIntervals!$A$4,AssetList!D465=MaintenanceIntervals!$A$5),EDATE(AssetList!F465,MaintenanceIntervals!$B$4),IF(OR(AssetList!D465=MaintenanceIntervals!$A$9,AssetList!D465=MaintenanceIntervals!$A$10),EDATE(AssetList!F465,MaintenanceIntervals!$B$9),IF(OR(AssetList!D465=MaintenanceIntervals!$A$14,AssetList!D465=MaintenanceIntervals!$A$15),EDATE(AssetList!F465,MaintenanceIntervals!$B$14)," ")))</f>
        <v xml:space="preserve"> </v>
      </c>
      <c r="J465" s="29"/>
      <c r="K465" s="33"/>
    </row>
    <row r="466" spans="1:11">
      <c r="A466" s="31"/>
      <c r="B466" s="49"/>
      <c r="C466" s="25"/>
      <c r="D466" s="26"/>
      <c r="E466" s="26"/>
      <c r="F466" s="30"/>
      <c r="G466" s="27" t="str">
        <f>IF(D466=MaintenanceIntervals!$A$4,MaintenanceIntervals!$A$5,IF(AssetList!D466=MaintenanceIntervals!$A$5,MaintenanceIntervals!$A$4,IF(AssetList!D466=MaintenanceIntervals!$A$9,MaintenanceIntervals!$A$10,IF(AssetList!D466=MaintenanceIntervals!$A$10,MaintenanceIntervals!$A$9,IF(AssetList!D466=MaintenanceIntervals!$A$14,MaintenanceIntervals!$A$15,IF(AssetList!D466=MaintenanceIntervals!$A$15,MaintenanceIntervals!$A$14, " "))))))</f>
        <v xml:space="preserve"> </v>
      </c>
      <c r="H466" s="27" t="str">
        <f>IF(D466=MaintenanceIntervals!$A$4,AssetList!E466+MaintenanceIntervals!$C$4,IF(AssetList!D466=MaintenanceIntervals!$A$5,AssetList!E466+MaintenanceIntervals!$C$4,IF(AssetList!D466=MaintenanceIntervals!$A$9,AssetList!E466+MaintenanceIntervals!$C$9,IF(AssetList!D466=MaintenanceIntervals!$A$10,AssetList!E466+MaintenanceIntervals!$C$9,IF(AssetList!D466=MaintenanceIntervals!$A$14,AssetList!E466+MaintenanceIntervals!$C$14,IF(AssetList!D466=MaintenanceIntervals!$A$15,AssetList!E466+MaintenanceIntervals!$C$14," "))))))</f>
        <v xml:space="preserve"> </v>
      </c>
      <c r="I466" s="50" t="str">
        <f>IF(OR(AssetList!D466=MaintenanceIntervals!$A$4,AssetList!D466=MaintenanceIntervals!$A$5),EDATE(AssetList!F466,MaintenanceIntervals!$B$4),IF(OR(AssetList!D466=MaintenanceIntervals!$A$9,AssetList!D466=MaintenanceIntervals!$A$10),EDATE(AssetList!F466,MaintenanceIntervals!$B$9),IF(OR(AssetList!D466=MaintenanceIntervals!$A$14,AssetList!D466=MaintenanceIntervals!$A$15),EDATE(AssetList!F466,MaintenanceIntervals!$B$14)," ")))</f>
        <v xml:space="preserve"> </v>
      </c>
      <c r="J466" s="29"/>
      <c r="K466" s="33"/>
    </row>
    <row r="467" spans="1:11">
      <c r="A467" s="31"/>
      <c r="B467" s="49"/>
      <c r="C467" s="25"/>
      <c r="D467" s="26"/>
      <c r="E467" s="26"/>
      <c r="F467" s="30"/>
      <c r="G467" s="27" t="str">
        <f>IF(D467=MaintenanceIntervals!$A$4,MaintenanceIntervals!$A$5,IF(AssetList!D467=MaintenanceIntervals!$A$5,MaintenanceIntervals!$A$4,IF(AssetList!D467=MaintenanceIntervals!$A$9,MaintenanceIntervals!$A$10,IF(AssetList!D467=MaintenanceIntervals!$A$10,MaintenanceIntervals!$A$9,IF(AssetList!D467=MaintenanceIntervals!$A$14,MaintenanceIntervals!$A$15,IF(AssetList!D467=MaintenanceIntervals!$A$15,MaintenanceIntervals!$A$14, " "))))))</f>
        <v xml:space="preserve"> </v>
      </c>
      <c r="H467" s="27" t="str">
        <f>IF(D467=MaintenanceIntervals!$A$4,AssetList!E467+MaintenanceIntervals!$C$4,IF(AssetList!D467=MaintenanceIntervals!$A$5,AssetList!E467+MaintenanceIntervals!$C$4,IF(AssetList!D467=MaintenanceIntervals!$A$9,AssetList!E467+MaintenanceIntervals!$C$9,IF(AssetList!D467=MaintenanceIntervals!$A$10,AssetList!E467+MaintenanceIntervals!$C$9,IF(AssetList!D467=MaintenanceIntervals!$A$14,AssetList!E467+MaintenanceIntervals!$C$14,IF(AssetList!D467=MaintenanceIntervals!$A$15,AssetList!E467+MaintenanceIntervals!$C$14," "))))))</f>
        <v xml:space="preserve"> </v>
      </c>
      <c r="I467" s="50" t="str">
        <f>IF(OR(AssetList!D467=MaintenanceIntervals!$A$4,AssetList!D467=MaintenanceIntervals!$A$5),EDATE(AssetList!F467,MaintenanceIntervals!$B$4),IF(OR(AssetList!D467=MaintenanceIntervals!$A$9,AssetList!D467=MaintenanceIntervals!$A$10),EDATE(AssetList!F467,MaintenanceIntervals!$B$9),IF(OR(AssetList!D467=MaintenanceIntervals!$A$14,AssetList!D467=MaintenanceIntervals!$A$15),EDATE(AssetList!F467,MaintenanceIntervals!$B$14)," ")))</f>
        <v xml:space="preserve"> </v>
      </c>
      <c r="J467" s="29"/>
      <c r="K467" s="33"/>
    </row>
    <row r="468" spans="1:11">
      <c r="A468" s="31"/>
      <c r="B468" s="49"/>
      <c r="C468" s="25"/>
      <c r="D468" s="26"/>
      <c r="E468" s="26"/>
      <c r="F468" s="30"/>
      <c r="G468" s="27" t="str">
        <f>IF(D468=MaintenanceIntervals!$A$4,MaintenanceIntervals!$A$5,IF(AssetList!D468=MaintenanceIntervals!$A$5,MaintenanceIntervals!$A$4,IF(AssetList!D468=MaintenanceIntervals!$A$9,MaintenanceIntervals!$A$10,IF(AssetList!D468=MaintenanceIntervals!$A$10,MaintenanceIntervals!$A$9,IF(AssetList!D468=MaintenanceIntervals!$A$14,MaintenanceIntervals!$A$15,IF(AssetList!D468=MaintenanceIntervals!$A$15,MaintenanceIntervals!$A$14, " "))))))</f>
        <v xml:space="preserve"> </v>
      </c>
      <c r="H468" s="27" t="str">
        <f>IF(D468=MaintenanceIntervals!$A$4,AssetList!E468+MaintenanceIntervals!$C$4,IF(AssetList!D468=MaintenanceIntervals!$A$5,AssetList!E468+MaintenanceIntervals!$C$4,IF(AssetList!D468=MaintenanceIntervals!$A$9,AssetList!E468+MaintenanceIntervals!$C$9,IF(AssetList!D468=MaintenanceIntervals!$A$10,AssetList!E468+MaintenanceIntervals!$C$9,IF(AssetList!D468=MaintenanceIntervals!$A$14,AssetList!E468+MaintenanceIntervals!$C$14,IF(AssetList!D468=MaintenanceIntervals!$A$15,AssetList!E468+MaintenanceIntervals!$C$14," "))))))</f>
        <v xml:space="preserve"> </v>
      </c>
      <c r="I468" s="50" t="str">
        <f>IF(OR(AssetList!D468=MaintenanceIntervals!$A$4,AssetList!D468=MaintenanceIntervals!$A$5),EDATE(AssetList!F468,MaintenanceIntervals!$B$4),IF(OR(AssetList!D468=MaintenanceIntervals!$A$9,AssetList!D468=MaintenanceIntervals!$A$10),EDATE(AssetList!F468,MaintenanceIntervals!$B$9),IF(OR(AssetList!D468=MaintenanceIntervals!$A$14,AssetList!D468=MaintenanceIntervals!$A$15),EDATE(AssetList!F468,MaintenanceIntervals!$B$14)," ")))</f>
        <v xml:space="preserve"> </v>
      </c>
      <c r="J468" s="29"/>
      <c r="K468" s="33"/>
    </row>
    <row r="469" spans="1:11">
      <c r="A469" s="31"/>
      <c r="B469" s="49"/>
      <c r="C469" s="25"/>
      <c r="D469" s="26"/>
      <c r="E469" s="26"/>
      <c r="F469" s="30"/>
      <c r="G469" s="27" t="str">
        <f>IF(D469=MaintenanceIntervals!$A$4,MaintenanceIntervals!$A$5,IF(AssetList!D469=MaintenanceIntervals!$A$5,MaintenanceIntervals!$A$4,IF(AssetList!D469=MaintenanceIntervals!$A$9,MaintenanceIntervals!$A$10,IF(AssetList!D469=MaintenanceIntervals!$A$10,MaintenanceIntervals!$A$9,IF(AssetList!D469=MaintenanceIntervals!$A$14,MaintenanceIntervals!$A$15,IF(AssetList!D469=MaintenanceIntervals!$A$15,MaintenanceIntervals!$A$14, " "))))))</f>
        <v xml:space="preserve"> </v>
      </c>
      <c r="H469" s="27" t="str">
        <f>IF(D469=MaintenanceIntervals!$A$4,AssetList!E469+MaintenanceIntervals!$C$4,IF(AssetList!D469=MaintenanceIntervals!$A$5,AssetList!E469+MaintenanceIntervals!$C$4,IF(AssetList!D469=MaintenanceIntervals!$A$9,AssetList!E469+MaintenanceIntervals!$C$9,IF(AssetList!D469=MaintenanceIntervals!$A$10,AssetList!E469+MaintenanceIntervals!$C$9,IF(AssetList!D469=MaintenanceIntervals!$A$14,AssetList!E469+MaintenanceIntervals!$C$14,IF(AssetList!D469=MaintenanceIntervals!$A$15,AssetList!E469+MaintenanceIntervals!$C$14," "))))))</f>
        <v xml:space="preserve"> </v>
      </c>
      <c r="I469" s="50" t="str">
        <f>IF(OR(AssetList!D469=MaintenanceIntervals!$A$4,AssetList!D469=MaintenanceIntervals!$A$5),EDATE(AssetList!F469,MaintenanceIntervals!$B$4),IF(OR(AssetList!D469=MaintenanceIntervals!$A$9,AssetList!D469=MaintenanceIntervals!$A$10),EDATE(AssetList!F469,MaintenanceIntervals!$B$9),IF(OR(AssetList!D469=MaintenanceIntervals!$A$14,AssetList!D469=MaintenanceIntervals!$A$15),EDATE(AssetList!F469,MaintenanceIntervals!$B$14)," ")))</f>
        <v xml:space="preserve"> </v>
      </c>
      <c r="J469" s="29"/>
      <c r="K469" s="33"/>
    </row>
    <row r="470" spans="1:11">
      <c r="A470" s="31"/>
      <c r="B470" s="49"/>
      <c r="C470" s="25"/>
      <c r="D470" s="26"/>
      <c r="E470" s="26"/>
      <c r="F470" s="30"/>
      <c r="G470" s="27" t="str">
        <f>IF(D470=MaintenanceIntervals!$A$4,MaintenanceIntervals!$A$5,IF(AssetList!D470=MaintenanceIntervals!$A$5,MaintenanceIntervals!$A$4,IF(AssetList!D470=MaintenanceIntervals!$A$9,MaintenanceIntervals!$A$10,IF(AssetList!D470=MaintenanceIntervals!$A$10,MaintenanceIntervals!$A$9,IF(AssetList!D470=MaintenanceIntervals!$A$14,MaintenanceIntervals!$A$15,IF(AssetList!D470=MaintenanceIntervals!$A$15,MaintenanceIntervals!$A$14, " "))))))</f>
        <v xml:space="preserve"> </v>
      </c>
      <c r="H470" s="27" t="str">
        <f>IF(D470=MaintenanceIntervals!$A$4,AssetList!E470+MaintenanceIntervals!$C$4,IF(AssetList!D470=MaintenanceIntervals!$A$5,AssetList!E470+MaintenanceIntervals!$C$4,IF(AssetList!D470=MaintenanceIntervals!$A$9,AssetList!E470+MaintenanceIntervals!$C$9,IF(AssetList!D470=MaintenanceIntervals!$A$10,AssetList!E470+MaintenanceIntervals!$C$9,IF(AssetList!D470=MaintenanceIntervals!$A$14,AssetList!E470+MaintenanceIntervals!$C$14,IF(AssetList!D470=MaintenanceIntervals!$A$15,AssetList!E470+MaintenanceIntervals!$C$14," "))))))</f>
        <v xml:space="preserve"> </v>
      </c>
      <c r="I470" s="50" t="str">
        <f>IF(OR(AssetList!D470=MaintenanceIntervals!$A$4,AssetList!D470=MaintenanceIntervals!$A$5),EDATE(AssetList!F470,MaintenanceIntervals!$B$4),IF(OR(AssetList!D470=MaintenanceIntervals!$A$9,AssetList!D470=MaintenanceIntervals!$A$10),EDATE(AssetList!F470,MaintenanceIntervals!$B$9),IF(OR(AssetList!D470=MaintenanceIntervals!$A$14,AssetList!D470=MaintenanceIntervals!$A$15),EDATE(AssetList!F470,MaintenanceIntervals!$B$14)," ")))</f>
        <v xml:space="preserve"> </v>
      </c>
      <c r="J470" s="29"/>
      <c r="K470" s="33"/>
    </row>
    <row r="471" spans="1:11">
      <c r="A471" s="31"/>
      <c r="B471" s="49"/>
      <c r="C471" s="25"/>
      <c r="D471" s="26"/>
      <c r="E471" s="26"/>
      <c r="F471" s="30"/>
      <c r="G471" s="27" t="str">
        <f>IF(D471=MaintenanceIntervals!$A$4,MaintenanceIntervals!$A$5,IF(AssetList!D471=MaintenanceIntervals!$A$5,MaintenanceIntervals!$A$4,IF(AssetList!D471=MaintenanceIntervals!$A$9,MaintenanceIntervals!$A$10,IF(AssetList!D471=MaintenanceIntervals!$A$10,MaintenanceIntervals!$A$9,IF(AssetList!D471=MaintenanceIntervals!$A$14,MaintenanceIntervals!$A$15,IF(AssetList!D471=MaintenanceIntervals!$A$15,MaintenanceIntervals!$A$14, " "))))))</f>
        <v xml:space="preserve"> </v>
      </c>
      <c r="H471" s="27" t="str">
        <f>IF(D471=MaintenanceIntervals!$A$4,AssetList!E471+MaintenanceIntervals!$C$4,IF(AssetList!D471=MaintenanceIntervals!$A$5,AssetList!E471+MaintenanceIntervals!$C$4,IF(AssetList!D471=MaintenanceIntervals!$A$9,AssetList!E471+MaintenanceIntervals!$C$9,IF(AssetList!D471=MaintenanceIntervals!$A$10,AssetList!E471+MaintenanceIntervals!$C$9,IF(AssetList!D471=MaintenanceIntervals!$A$14,AssetList!E471+MaintenanceIntervals!$C$14,IF(AssetList!D471=MaintenanceIntervals!$A$15,AssetList!E471+MaintenanceIntervals!$C$14," "))))))</f>
        <v xml:space="preserve"> </v>
      </c>
      <c r="I471" s="50" t="str">
        <f>IF(OR(AssetList!D471=MaintenanceIntervals!$A$4,AssetList!D471=MaintenanceIntervals!$A$5),EDATE(AssetList!F471,MaintenanceIntervals!$B$4),IF(OR(AssetList!D471=MaintenanceIntervals!$A$9,AssetList!D471=MaintenanceIntervals!$A$10),EDATE(AssetList!F471,MaintenanceIntervals!$B$9),IF(OR(AssetList!D471=MaintenanceIntervals!$A$14,AssetList!D471=MaintenanceIntervals!$A$15),EDATE(AssetList!F471,MaintenanceIntervals!$B$14)," ")))</f>
        <v xml:space="preserve"> </v>
      </c>
      <c r="J471" s="29"/>
      <c r="K471" s="33"/>
    </row>
    <row r="472" spans="1:11">
      <c r="A472" s="31"/>
      <c r="B472" s="49"/>
      <c r="C472" s="25"/>
      <c r="D472" s="26"/>
      <c r="E472" s="26"/>
      <c r="F472" s="30"/>
      <c r="G472" s="27" t="str">
        <f>IF(D472=MaintenanceIntervals!$A$4,MaintenanceIntervals!$A$5,IF(AssetList!D472=MaintenanceIntervals!$A$5,MaintenanceIntervals!$A$4,IF(AssetList!D472=MaintenanceIntervals!$A$9,MaintenanceIntervals!$A$10,IF(AssetList!D472=MaintenanceIntervals!$A$10,MaintenanceIntervals!$A$9,IF(AssetList!D472=MaintenanceIntervals!$A$14,MaintenanceIntervals!$A$15,IF(AssetList!D472=MaintenanceIntervals!$A$15,MaintenanceIntervals!$A$14, " "))))))</f>
        <v xml:space="preserve"> </v>
      </c>
      <c r="H472" s="27" t="str">
        <f>IF(D472=MaintenanceIntervals!$A$4,AssetList!E472+MaintenanceIntervals!$C$4,IF(AssetList!D472=MaintenanceIntervals!$A$5,AssetList!E472+MaintenanceIntervals!$C$4,IF(AssetList!D472=MaintenanceIntervals!$A$9,AssetList!E472+MaintenanceIntervals!$C$9,IF(AssetList!D472=MaintenanceIntervals!$A$10,AssetList!E472+MaintenanceIntervals!$C$9,IF(AssetList!D472=MaintenanceIntervals!$A$14,AssetList!E472+MaintenanceIntervals!$C$14,IF(AssetList!D472=MaintenanceIntervals!$A$15,AssetList!E472+MaintenanceIntervals!$C$14," "))))))</f>
        <v xml:space="preserve"> </v>
      </c>
      <c r="I472" s="50" t="str">
        <f>IF(OR(AssetList!D472=MaintenanceIntervals!$A$4,AssetList!D472=MaintenanceIntervals!$A$5),EDATE(AssetList!F472,MaintenanceIntervals!$B$4),IF(OR(AssetList!D472=MaintenanceIntervals!$A$9,AssetList!D472=MaintenanceIntervals!$A$10),EDATE(AssetList!F472,MaintenanceIntervals!$B$9),IF(OR(AssetList!D472=MaintenanceIntervals!$A$14,AssetList!D472=MaintenanceIntervals!$A$15),EDATE(AssetList!F472,MaintenanceIntervals!$B$14)," ")))</f>
        <v xml:space="preserve"> </v>
      </c>
      <c r="J472" s="29"/>
      <c r="K472" s="33"/>
    </row>
    <row r="473" spans="1:11">
      <c r="A473" s="31"/>
      <c r="B473" s="49"/>
      <c r="C473" s="25"/>
      <c r="D473" s="26"/>
      <c r="E473" s="26"/>
      <c r="F473" s="30"/>
      <c r="G473" s="27" t="str">
        <f>IF(D473=MaintenanceIntervals!$A$4,MaintenanceIntervals!$A$5,IF(AssetList!D473=MaintenanceIntervals!$A$5,MaintenanceIntervals!$A$4,IF(AssetList!D473=MaintenanceIntervals!$A$9,MaintenanceIntervals!$A$10,IF(AssetList!D473=MaintenanceIntervals!$A$10,MaintenanceIntervals!$A$9,IF(AssetList!D473=MaintenanceIntervals!$A$14,MaintenanceIntervals!$A$15,IF(AssetList!D473=MaintenanceIntervals!$A$15,MaintenanceIntervals!$A$14, " "))))))</f>
        <v xml:space="preserve"> </v>
      </c>
      <c r="H473" s="27" t="str">
        <f>IF(D473=MaintenanceIntervals!$A$4,AssetList!E473+MaintenanceIntervals!$C$4,IF(AssetList!D473=MaintenanceIntervals!$A$5,AssetList!E473+MaintenanceIntervals!$C$4,IF(AssetList!D473=MaintenanceIntervals!$A$9,AssetList!E473+MaintenanceIntervals!$C$9,IF(AssetList!D473=MaintenanceIntervals!$A$10,AssetList!E473+MaintenanceIntervals!$C$9,IF(AssetList!D473=MaintenanceIntervals!$A$14,AssetList!E473+MaintenanceIntervals!$C$14,IF(AssetList!D473=MaintenanceIntervals!$A$15,AssetList!E473+MaintenanceIntervals!$C$14," "))))))</f>
        <v xml:space="preserve"> </v>
      </c>
      <c r="I473" s="50" t="str">
        <f>IF(OR(AssetList!D473=MaintenanceIntervals!$A$4,AssetList!D473=MaintenanceIntervals!$A$5),EDATE(AssetList!F473,MaintenanceIntervals!$B$4),IF(OR(AssetList!D473=MaintenanceIntervals!$A$9,AssetList!D473=MaintenanceIntervals!$A$10),EDATE(AssetList!F473,MaintenanceIntervals!$B$9),IF(OR(AssetList!D473=MaintenanceIntervals!$A$14,AssetList!D473=MaintenanceIntervals!$A$15),EDATE(AssetList!F473,MaintenanceIntervals!$B$14)," ")))</f>
        <v xml:space="preserve"> </v>
      </c>
      <c r="J473" s="29"/>
      <c r="K473" s="33"/>
    </row>
    <row r="474" spans="1:11">
      <c r="A474" s="31"/>
      <c r="B474" s="49"/>
      <c r="C474" s="25"/>
      <c r="D474" s="26"/>
      <c r="E474" s="26"/>
      <c r="F474" s="30"/>
      <c r="G474" s="27" t="str">
        <f>IF(D474=MaintenanceIntervals!$A$4,MaintenanceIntervals!$A$5,IF(AssetList!D474=MaintenanceIntervals!$A$5,MaintenanceIntervals!$A$4,IF(AssetList!D474=MaintenanceIntervals!$A$9,MaintenanceIntervals!$A$10,IF(AssetList!D474=MaintenanceIntervals!$A$10,MaintenanceIntervals!$A$9,IF(AssetList!D474=MaintenanceIntervals!$A$14,MaintenanceIntervals!$A$15,IF(AssetList!D474=MaintenanceIntervals!$A$15,MaintenanceIntervals!$A$14, " "))))))</f>
        <v xml:space="preserve"> </v>
      </c>
      <c r="H474" s="27" t="str">
        <f>IF(D474=MaintenanceIntervals!$A$4,AssetList!E474+MaintenanceIntervals!$C$4,IF(AssetList!D474=MaintenanceIntervals!$A$5,AssetList!E474+MaintenanceIntervals!$C$4,IF(AssetList!D474=MaintenanceIntervals!$A$9,AssetList!E474+MaintenanceIntervals!$C$9,IF(AssetList!D474=MaintenanceIntervals!$A$10,AssetList!E474+MaintenanceIntervals!$C$9,IF(AssetList!D474=MaintenanceIntervals!$A$14,AssetList!E474+MaintenanceIntervals!$C$14,IF(AssetList!D474=MaintenanceIntervals!$A$15,AssetList!E474+MaintenanceIntervals!$C$14," "))))))</f>
        <v xml:space="preserve"> </v>
      </c>
      <c r="I474" s="50" t="str">
        <f>IF(OR(AssetList!D474=MaintenanceIntervals!$A$4,AssetList!D474=MaintenanceIntervals!$A$5),EDATE(AssetList!F474,MaintenanceIntervals!$B$4),IF(OR(AssetList!D474=MaintenanceIntervals!$A$9,AssetList!D474=MaintenanceIntervals!$A$10),EDATE(AssetList!F474,MaintenanceIntervals!$B$9),IF(OR(AssetList!D474=MaintenanceIntervals!$A$14,AssetList!D474=MaintenanceIntervals!$A$15),EDATE(AssetList!F474,MaintenanceIntervals!$B$14)," ")))</f>
        <v xml:space="preserve"> </v>
      </c>
      <c r="J474" s="29"/>
      <c r="K474" s="33"/>
    </row>
    <row r="475" spans="1:11">
      <c r="A475" s="31"/>
      <c r="B475" s="49"/>
      <c r="C475" s="25"/>
      <c r="D475" s="26"/>
      <c r="E475" s="26"/>
      <c r="F475" s="30"/>
      <c r="G475" s="27" t="str">
        <f>IF(D475=MaintenanceIntervals!$A$4,MaintenanceIntervals!$A$5,IF(AssetList!D475=MaintenanceIntervals!$A$5,MaintenanceIntervals!$A$4,IF(AssetList!D475=MaintenanceIntervals!$A$9,MaintenanceIntervals!$A$10,IF(AssetList!D475=MaintenanceIntervals!$A$10,MaintenanceIntervals!$A$9,IF(AssetList!D475=MaintenanceIntervals!$A$14,MaintenanceIntervals!$A$15,IF(AssetList!D475=MaintenanceIntervals!$A$15,MaintenanceIntervals!$A$14, " "))))))</f>
        <v xml:space="preserve"> </v>
      </c>
      <c r="H475" s="27" t="str">
        <f>IF(D475=MaintenanceIntervals!$A$4,AssetList!E475+MaintenanceIntervals!$C$4,IF(AssetList!D475=MaintenanceIntervals!$A$5,AssetList!E475+MaintenanceIntervals!$C$4,IF(AssetList!D475=MaintenanceIntervals!$A$9,AssetList!E475+MaintenanceIntervals!$C$9,IF(AssetList!D475=MaintenanceIntervals!$A$10,AssetList!E475+MaintenanceIntervals!$C$9,IF(AssetList!D475=MaintenanceIntervals!$A$14,AssetList!E475+MaintenanceIntervals!$C$14,IF(AssetList!D475=MaintenanceIntervals!$A$15,AssetList!E475+MaintenanceIntervals!$C$14," "))))))</f>
        <v xml:space="preserve"> </v>
      </c>
      <c r="I475" s="50" t="str">
        <f>IF(OR(AssetList!D475=MaintenanceIntervals!$A$4,AssetList!D475=MaintenanceIntervals!$A$5),EDATE(AssetList!F475,MaintenanceIntervals!$B$4),IF(OR(AssetList!D475=MaintenanceIntervals!$A$9,AssetList!D475=MaintenanceIntervals!$A$10),EDATE(AssetList!F475,MaintenanceIntervals!$B$9),IF(OR(AssetList!D475=MaintenanceIntervals!$A$14,AssetList!D475=MaintenanceIntervals!$A$15),EDATE(AssetList!F475,MaintenanceIntervals!$B$14)," ")))</f>
        <v xml:space="preserve"> </v>
      </c>
      <c r="J475" s="29"/>
      <c r="K475" s="33"/>
    </row>
    <row r="476" spans="1:11">
      <c r="A476" s="31"/>
      <c r="B476" s="49"/>
      <c r="C476" s="25"/>
      <c r="D476" s="26"/>
      <c r="E476" s="26"/>
      <c r="F476" s="30"/>
      <c r="G476" s="27" t="str">
        <f>IF(D476=MaintenanceIntervals!$A$4,MaintenanceIntervals!$A$5,IF(AssetList!D476=MaintenanceIntervals!$A$5,MaintenanceIntervals!$A$4,IF(AssetList!D476=MaintenanceIntervals!$A$9,MaintenanceIntervals!$A$10,IF(AssetList!D476=MaintenanceIntervals!$A$10,MaintenanceIntervals!$A$9,IF(AssetList!D476=MaintenanceIntervals!$A$14,MaintenanceIntervals!$A$15,IF(AssetList!D476=MaintenanceIntervals!$A$15,MaintenanceIntervals!$A$14, " "))))))</f>
        <v xml:space="preserve"> </v>
      </c>
      <c r="H476" s="27" t="str">
        <f>IF(D476=MaintenanceIntervals!$A$4,AssetList!E476+MaintenanceIntervals!$C$4,IF(AssetList!D476=MaintenanceIntervals!$A$5,AssetList!E476+MaintenanceIntervals!$C$4,IF(AssetList!D476=MaintenanceIntervals!$A$9,AssetList!E476+MaintenanceIntervals!$C$9,IF(AssetList!D476=MaintenanceIntervals!$A$10,AssetList!E476+MaintenanceIntervals!$C$9,IF(AssetList!D476=MaintenanceIntervals!$A$14,AssetList!E476+MaintenanceIntervals!$C$14,IF(AssetList!D476=MaintenanceIntervals!$A$15,AssetList!E476+MaintenanceIntervals!$C$14," "))))))</f>
        <v xml:space="preserve"> </v>
      </c>
      <c r="I476" s="50" t="str">
        <f>IF(OR(AssetList!D476=MaintenanceIntervals!$A$4,AssetList!D476=MaintenanceIntervals!$A$5),EDATE(AssetList!F476,MaintenanceIntervals!$B$4),IF(OR(AssetList!D476=MaintenanceIntervals!$A$9,AssetList!D476=MaintenanceIntervals!$A$10),EDATE(AssetList!F476,MaintenanceIntervals!$B$9),IF(OR(AssetList!D476=MaintenanceIntervals!$A$14,AssetList!D476=MaintenanceIntervals!$A$15),EDATE(AssetList!F476,MaintenanceIntervals!$B$14)," ")))</f>
        <v xml:space="preserve"> </v>
      </c>
      <c r="J476" s="29"/>
      <c r="K476" s="33"/>
    </row>
    <row r="477" spans="1:11">
      <c r="A477" s="31"/>
      <c r="B477" s="49"/>
      <c r="C477" s="25"/>
      <c r="D477" s="26"/>
      <c r="E477" s="26"/>
      <c r="F477" s="30"/>
      <c r="G477" s="27" t="str">
        <f>IF(D477=MaintenanceIntervals!$A$4,MaintenanceIntervals!$A$5,IF(AssetList!D477=MaintenanceIntervals!$A$5,MaintenanceIntervals!$A$4,IF(AssetList!D477=MaintenanceIntervals!$A$9,MaintenanceIntervals!$A$10,IF(AssetList!D477=MaintenanceIntervals!$A$10,MaintenanceIntervals!$A$9,IF(AssetList!D477=MaintenanceIntervals!$A$14,MaintenanceIntervals!$A$15,IF(AssetList!D477=MaintenanceIntervals!$A$15,MaintenanceIntervals!$A$14, " "))))))</f>
        <v xml:space="preserve"> </v>
      </c>
      <c r="H477" s="27" t="str">
        <f>IF(D477=MaintenanceIntervals!$A$4,AssetList!E477+MaintenanceIntervals!$C$4,IF(AssetList!D477=MaintenanceIntervals!$A$5,AssetList!E477+MaintenanceIntervals!$C$4,IF(AssetList!D477=MaintenanceIntervals!$A$9,AssetList!E477+MaintenanceIntervals!$C$9,IF(AssetList!D477=MaintenanceIntervals!$A$10,AssetList!E477+MaintenanceIntervals!$C$9,IF(AssetList!D477=MaintenanceIntervals!$A$14,AssetList!E477+MaintenanceIntervals!$C$14,IF(AssetList!D477=MaintenanceIntervals!$A$15,AssetList!E477+MaintenanceIntervals!$C$14," "))))))</f>
        <v xml:space="preserve"> </v>
      </c>
      <c r="I477" s="50" t="str">
        <f>IF(OR(AssetList!D477=MaintenanceIntervals!$A$4,AssetList!D477=MaintenanceIntervals!$A$5),EDATE(AssetList!F477,MaintenanceIntervals!$B$4),IF(OR(AssetList!D477=MaintenanceIntervals!$A$9,AssetList!D477=MaintenanceIntervals!$A$10),EDATE(AssetList!F477,MaintenanceIntervals!$B$9),IF(OR(AssetList!D477=MaintenanceIntervals!$A$14,AssetList!D477=MaintenanceIntervals!$A$15),EDATE(AssetList!F477,MaintenanceIntervals!$B$14)," ")))</f>
        <v xml:space="preserve"> </v>
      </c>
      <c r="J477" s="29"/>
      <c r="K477" s="33"/>
    </row>
    <row r="478" spans="1:11">
      <c r="A478" s="31"/>
      <c r="B478" s="49"/>
      <c r="C478" s="25"/>
      <c r="D478" s="26"/>
      <c r="E478" s="26"/>
      <c r="F478" s="30"/>
      <c r="G478" s="27" t="str">
        <f>IF(D478=MaintenanceIntervals!$A$4,MaintenanceIntervals!$A$5,IF(AssetList!D478=MaintenanceIntervals!$A$5,MaintenanceIntervals!$A$4,IF(AssetList!D478=MaintenanceIntervals!$A$9,MaintenanceIntervals!$A$10,IF(AssetList!D478=MaintenanceIntervals!$A$10,MaintenanceIntervals!$A$9,IF(AssetList!D478=MaintenanceIntervals!$A$14,MaintenanceIntervals!$A$15,IF(AssetList!D478=MaintenanceIntervals!$A$15,MaintenanceIntervals!$A$14, " "))))))</f>
        <v xml:space="preserve"> </v>
      </c>
      <c r="H478" s="27" t="str">
        <f>IF(D478=MaintenanceIntervals!$A$4,AssetList!E478+MaintenanceIntervals!$C$4,IF(AssetList!D478=MaintenanceIntervals!$A$5,AssetList!E478+MaintenanceIntervals!$C$4,IF(AssetList!D478=MaintenanceIntervals!$A$9,AssetList!E478+MaintenanceIntervals!$C$9,IF(AssetList!D478=MaintenanceIntervals!$A$10,AssetList!E478+MaintenanceIntervals!$C$9,IF(AssetList!D478=MaintenanceIntervals!$A$14,AssetList!E478+MaintenanceIntervals!$C$14,IF(AssetList!D478=MaintenanceIntervals!$A$15,AssetList!E478+MaintenanceIntervals!$C$14," "))))))</f>
        <v xml:space="preserve"> </v>
      </c>
      <c r="I478" s="50" t="str">
        <f>IF(OR(AssetList!D478=MaintenanceIntervals!$A$4,AssetList!D478=MaintenanceIntervals!$A$5),EDATE(AssetList!F478,MaintenanceIntervals!$B$4),IF(OR(AssetList!D478=MaintenanceIntervals!$A$9,AssetList!D478=MaintenanceIntervals!$A$10),EDATE(AssetList!F478,MaintenanceIntervals!$B$9),IF(OR(AssetList!D478=MaintenanceIntervals!$A$14,AssetList!D478=MaintenanceIntervals!$A$15),EDATE(AssetList!F478,MaintenanceIntervals!$B$14)," ")))</f>
        <v xml:space="preserve"> </v>
      </c>
      <c r="J478" s="29"/>
      <c r="K478" s="33"/>
    </row>
    <row r="479" spans="1:11">
      <c r="A479" s="31"/>
      <c r="B479" s="49"/>
      <c r="C479" s="25"/>
      <c r="D479" s="26"/>
      <c r="E479" s="26"/>
      <c r="F479" s="30"/>
      <c r="G479" s="27" t="str">
        <f>IF(D479=MaintenanceIntervals!$A$4,MaintenanceIntervals!$A$5,IF(AssetList!D479=MaintenanceIntervals!$A$5,MaintenanceIntervals!$A$4,IF(AssetList!D479=MaintenanceIntervals!$A$9,MaintenanceIntervals!$A$10,IF(AssetList!D479=MaintenanceIntervals!$A$10,MaintenanceIntervals!$A$9,IF(AssetList!D479=MaintenanceIntervals!$A$14,MaintenanceIntervals!$A$15,IF(AssetList!D479=MaintenanceIntervals!$A$15,MaintenanceIntervals!$A$14, " "))))))</f>
        <v xml:space="preserve"> </v>
      </c>
      <c r="H479" s="27" t="str">
        <f>IF(D479=MaintenanceIntervals!$A$4,AssetList!E479+MaintenanceIntervals!$C$4,IF(AssetList!D479=MaintenanceIntervals!$A$5,AssetList!E479+MaintenanceIntervals!$C$4,IF(AssetList!D479=MaintenanceIntervals!$A$9,AssetList!E479+MaintenanceIntervals!$C$9,IF(AssetList!D479=MaintenanceIntervals!$A$10,AssetList!E479+MaintenanceIntervals!$C$9,IF(AssetList!D479=MaintenanceIntervals!$A$14,AssetList!E479+MaintenanceIntervals!$C$14,IF(AssetList!D479=MaintenanceIntervals!$A$15,AssetList!E479+MaintenanceIntervals!$C$14," "))))))</f>
        <v xml:space="preserve"> </v>
      </c>
      <c r="I479" s="50" t="str">
        <f>IF(OR(AssetList!D479=MaintenanceIntervals!$A$4,AssetList!D479=MaintenanceIntervals!$A$5),EDATE(AssetList!F479,MaintenanceIntervals!$B$4),IF(OR(AssetList!D479=MaintenanceIntervals!$A$9,AssetList!D479=MaintenanceIntervals!$A$10),EDATE(AssetList!F479,MaintenanceIntervals!$B$9),IF(OR(AssetList!D479=MaintenanceIntervals!$A$14,AssetList!D479=MaintenanceIntervals!$A$15),EDATE(AssetList!F479,MaintenanceIntervals!$B$14)," ")))</f>
        <v xml:space="preserve"> </v>
      </c>
      <c r="J479" s="29"/>
      <c r="K479" s="33"/>
    </row>
    <row r="480" spans="1:11">
      <c r="A480" s="31"/>
      <c r="B480" s="49"/>
      <c r="C480" s="25"/>
      <c r="D480" s="26"/>
      <c r="E480" s="26"/>
      <c r="F480" s="30"/>
      <c r="G480" s="27" t="str">
        <f>IF(D480=MaintenanceIntervals!$A$4,MaintenanceIntervals!$A$5,IF(AssetList!D480=MaintenanceIntervals!$A$5,MaintenanceIntervals!$A$4,IF(AssetList!D480=MaintenanceIntervals!$A$9,MaintenanceIntervals!$A$10,IF(AssetList!D480=MaintenanceIntervals!$A$10,MaintenanceIntervals!$A$9,IF(AssetList!D480=MaintenanceIntervals!$A$14,MaintenanceIntervals!$A$15,IF(AssetList!D480=MaintenanceIntervals!$A$15,MaintenanceIntervals!$A$14, " "))))))</f>
        <v xml:space="preserve"> </v>
      </c>
      <c r="H480" s="27" t="str">
        <f>IF(D480=MaintenanceIntervals!$A$4,AssetList!E480+MaintenanceIntervals!$C$4,IF(AssetList!D480=MaintenanceIntervals!$A$5,AssetList!E480+MaintenanceIntervals!$C$4,IF(AssetList!D480=MaintenanceIntervals!$A$9,AssetList!E480+MaintenanceIntervals!$C$9,IF(AssetList!D480=MaintenanceIntervals!$A$10,AssetList!E480+MaintenanceIntervals!$C$9,IF(AssetList!D480=MaintenanceIntervals!$A$14,AssetList!E480+MaintenanceIntervals!$C$14,IF(AssetList!D480=MaintenanceIntervals!$A$15,AssetList!E480+MaintenanceIntervals!$C$14," "))))))</f>
        <v xml:space="preserve"> </v>
      </c>
      <c r="I480" s="50" t="str">
        <f>IF(OR(AssetList!D480=MaintenanceIntervals!$A$4,AssetList!D480=MaintenanceIntervals!$A$5),EDATE(AssetList!F480,MaintenanceIntervals!$B$4),IF(OR(AssetList!D480=MaintenanceIntervals!$A$9,AssetList!D480=MaintenanceIntervals!$A$10),EDATE(AssetList!F480,MaintenanceIntervals!$B$9),IF(OR(AssetList!D480=MaintenanceIntervals!$A$14,AssetList!D480=MaintenanceIntervals!$A$15),EDATE(AssetList!F480,MaintenanceIntervals!$B$14)," ")))</f>
        <v xml:space="preserve"> </v>
      </c>
      <c r="J480" s="29"/>
      <c r="K480" s="33"/>
    </row>
    <row r="481" spans="1:11">
      <c r="A481" s="31"/>
      <c r="B481" s="49"/>
      <c r="C481" s="25"/>
      <c r="D481" s="26"/>
      <c r="E481" s="26"/>
      <c r="F481" s="30"/>
      <c r="G481" s="27" t="str">
        <f>IF(D481=MaintenanceIntervals!$A$4,MaintenanceIntervals!$A$5,IF(AssetList!D481=MaintenanceIntervals!$A$5,MaintenanceIntervals!$A$4,IF(AssetList!D481=MaintenanceIntervals!$A$9,MaintenanceIntervals!$A$10,IF(AssetList!D481=MaintenanceIntervals!$A$10,MaintenanceIntervals!$A$9,IF(AssetList!D481=MaintenanceIntervals!$A$14,MaintenanceIntervals!$A$15,IF(AssetList!D481=MaintenanceIntervals!$A$15,MaintenanceIntervals!$A$14, " "))))))</f>
        <v xml:space="preserve"> </v>
      </c>
      <c r="H481" s="27" t="str">
        <f>IF(D481=MaintenanceIntervals!$A$4,AssetList!E481+MaintenanceIntervals!$C$4,IF(AssetList!D481=MaintenanceIntervals!$A$5,AssetList!E481+MaintenanceIntervals!$C$4,IF(AssetList!D481=MaintenanceIntervals!$A$9,AssetList!E481+MaintenanceIntervals!$C$9,IF(AssetList!D481=MaintenanceIntervals!$A$10,AssetList!E481+MaintenanceIntervals!$C$9,IF(AssetList!D481=MaintenanceIntervals!$A$14,AssetList!E481+MaintenanceIntervals!$C$14,IF(AssetList!D481=MaintenanceIntervals!$A$15,AssetList!E481+MaintenanceIntervals!$C$14," "))))))</f>
        <v xml:space="preserve"> </v>
      </c>
      <c r="I481" s="50" t="str">
        <f>IF(OR(AssetList!D481=MaintenanceIntervals!$A$4,AssetList!D481=MaintenanceIntervals!$A$5),EDATE(AssetList!F481,MaintenanceIntervals!$B$4),IF(OR(AssetList!D481=MaintenanceIntervals!$A$9,AssetList!D481=MaintenanceIntervals!$A$10),EDATE(AssetList!F481,MaintenanceIntervals!$B$9),IF(OR(AssetList!D481=MaintenanceIntervals!$A$14,AssetList!D481=MaintenanceIntervals!$A$15),EDATE(AssetList!F481,MaintenanceIntervals!$B$14)," ")))</f>
        <v xml:space="preserve"> </v>
      </c>
      <c r="J481" s="29"/>
      <c r="K481" s="33"/>
    </row>
    <row r="482" spans="1:11">
      <c r="A482" s="31"/>
      <c r="B482" s="49"/>
      <c r="C482" s="25"/>
      <c r="D482" s="26"/>
      <c r="E482" s="26"/>
      <c r="F482" s="30"/>
      <c r="G482" s="27" t="str">
        <f>IF(D482=MaintenanceIntervals!$A$4,MaintenanceIntervals!$A$5,IF(AssetList!D482=MaintenanceIntervals!$A$5,MaintenanceIntervals!$A$4,IF(AssetList!D482=MaintenanceIntervals!$A$9,MaintenanceIntervals!$A$10,IF(AssetList!D482=MaintenanceIntervals!$A$10,MaintenanceIntervals!$A$9,IF(AssetList!D482=MaintenanceIntervals!$A$14,MaintenanceIntervals!$A$15,IF(AssetList!D482=MaintenanceIntervals!$A$15,MaintenanceIntervals!$A$14, " "))))))</f>
        <v xml:space="preserve"> </v>
      </c>
      <c r="H482" s="27" t="str">
        <f>IF(D482=MaintenanceIntervals!$A$4,AssetList!E482+MaintenanceIntervals!$C$4,IF(AssetList!D482=MaintenanceIntervals!$A$5,AssetList!E482+MaintenanceIntervals!$C$4,IF(AssetList!D482=MaintenanceIntervals!$A$9,AssetList!E482+MaintenanceIntervals!$C$9,IF(AssetList!D482=MaintenanceIntervals!$A$10,AssetList!E482+MaintenanceIntervals!$C$9,IF(AssetList!D482=MaintenanceIntervals!$A$14,AssetList!E482+MaintenanceIntervals!$C$14,IF(AssetList!D482=MaintenanceIntervals!$A$15,AssetList!E482+MaintenanceIntervals!$C$14," "))))))</f>
        <v xml:space="preserve"> </v>
      </c>
      <c r="I482" s="50" t="str">
        <f>IF(OR(AssetList!D482=MaintenanceIntervals!$A$4,AssetList!D482=MaintenanceIntervals!$A$5),EDATE(AssetList!F482,MaintenanceIntervals!$B$4),IF(OR(AssetList!D482=MaintenanceIntervals!$A$9,AssetList!D482=MaintenanceIntervals!$A$10),EDATE(AssetList!F482,MaintenanceIntervals!$B$9),IF(OR(AssetList!D482=MaintenanceIntervals!$A$14,AssetList!D482=MaintenanceIntervals!$A$15),EDATE(AssetList!F482,MaintenanceIntervals!$B$14)," ")))</f>
        <v xml:space="preserve"> </v>
      </c>
      <c r="J482" s="29"/>
      <c r="K482" s="33"/>
    </row>
    <row r="483" spans="1:11">
      <c r="A483" s="31"/>
      <c r="B483" s="49"/>
      <c r="C483" s="25"/>
      <c r="D483" s="26"/>
      <c r="E483" s="26"/>
      <c r="F483" s="30"/>
      <c r="G483" s="27" t="str">
        <f>IF(D483=MaintenanceIntervals!$A$4,MaintenanceIntervals!$A$5,IF(AssetList!D483=MaintenanceIntervals!$A$5,MaintenanceIntervals!$A$4,IF(AssetList!D483=MaintenanceIntervals!$A$9,MaintenanceIntervals!$A$10,IF(AssetList!D483=MaintenanceIntervals!$A$10,MaintenanceIntervals!$A$9,IF(AssetList!D483=MaintenanceIntervals!$A$14,MaintenanceIntervals!$A$15,IF(AssetList!D483=MaintenanceIntervals!$A$15,MaintenanceIntervals!$A$14, " "))))))</f>
        <v xml:space="preserve"> </v>
      </c>
      <c r="H483" s="27" t="str">
        <f>IF(D483=MaintenanceIntervals!$A$4,AssetList!E483+MaintenanceIntervals!$C$4,IF(AssetList!D483=MaintenanceIntervals!$A$5,AssetList!E483+MaintenanceIntervals!$C$4,IF(AssetList!D483=MaintenanceIntervals!$A$9,AssetList!E483+MaintenanceIntervals!$C$9,IF(AssetList!D483=MaintenanceIntervals!$A$10,AssetList!E483+MaintenanceIntervals!$C$9,IF(AssetList!D483=MaintenanceIntervals!$A$14,AssetList!E483+MaintenanceIntervals!$C$14,IF(AssetList!D483=MaintenanceIntervals!$A$15,AssetList!E483+MaintenanceIntervals!$C$14," "))))))</f>
        <v xml:space="preserve"> </v>
      </c>
      <c r="I483" s="50" t="str">
        <f>IF(OR(AssetList!D483=MaintenanceIntervals!$A$4,AssetList!D483=MaintenanceIntervals!$A$5),EDATE(AssetList!F483,MaintenanceIntervals!$B$4),IF(OR(AssetList!D483=MaintenanceIntervals!$A$9,AssetList!D483=MaintenanceIntervals!$A$10),EDATE(AssetList!F483,MaintenanceIntervals!$B$9),IF(OR(AssetList!D483=MaintenanceIntervals!$A$14,AssetList!D483=MaintenanceIntervals!$A$15),EDATE(AssetList!F483,MaintenanceIntervals!$B$14)," ")))</f>
        <v xml:space="preserve"> </v>
      </c>
      <c r="J483" s="29"/>
      <c r="K483" s="33"/>
    </row>
    <row r="484" spans="1:11">
      <c r="A484" s="31"/>
      <c r="B484" s="49"/>
      <c r="C484" s="25"/>
      <c r="D484" s="26"/>
      <c r="E484" s="26"/>
      <c r="F484" s="30"/>
      <c r="G484" s="27" t="str">
        <f>IF(D484=MaintenanceIntervals!$A$4,MaintenanceIntervals!$A$5,IF(AssetList!D484=MaintenanceIntervals!$A$5,MaintenanceIntervals!$A$4,IF(AssetList!D484=MaintenanceIntervals!$A$9,MaintenanceIntervals!$A$10,IF(AssetList!D484=MaintenanceIntervals!$A$10,MaintenanceIntervals!$A$9,IF(AssetList!D484=MaintenanceIntervals!$A$14,MaintenanceIntervals!$A$15,IF(AssetList!D484=MaintenanceIntervals!$A$15,MaintenanceIntervals!$A$14, " "))))))</f>
        <v xml:space="preserve"> </v>
      </c>
      <c r="H484" s="27" t="str">
        <f>IF(D484=MaintenanceIntervals!$A$4,AssetList!E484+MaintenanceIntervals!$C$4,IF(AssetList!D484=MaintenanceIntervals!$A$5,AssetList!E484+MaintenanceIntervals!$C$4,IF(AssetList!D484=MaintenanceIntervals!$A$9,AssetList!E484+MaintenanceIntervals!$C$9,IF(AssetList!D484=MaintenanceIntervals!$A$10,AssetList!E484+MaintenanceIntervals!$C$9,IF(AssetList!D484=MaintenanceIntervals!$A$14,AssetList!E484+MaintenanceIntervals!$C$14,IF(AssetList!D484=MaintenanceIntervals!$A$15,AssetList!E484+MaintenanceIntervals!$C$14," "))))))</f>
        <v xml:space="preserve"> </v>
      </c>
      <c r="I484" s="50" t="str">
        <f>IF(OR(AssetList!D484=MaintenanceIntervals!$A$4,AssetList!D484=MaintenanceIntervals!$A$5),EDATE(AssetList!F484,MaintenanceIntervals!$B$4),IF(OR(AssetList!D484=MaintenanceIntervals!$A$9,AssetList!D484=MaintenanceIntervals!$A$10),EDATE(AssetList!F484,MaintenanceIntervals!$B$9),IF(OR(AssetList!D484=MaintenanceIntervals!$A$14,AssetList!D484=MaintenanceIntervals!$A$15),EDATE(AssetList!F484,MaintenanceIntervals!$B$14)," ")))</f>
        <v xml:space="preserve"> </v>
      </c>
      <c r="J484" s="29"/>
      <c r="K484" s="33"/>
    </row>
    <row r="485" spans="1:11">
      <c r="A485" s="31"/>
      <c r="B485" s="49"/>
      <c r="C485" s="25"/>
      <c r="D485" s="26"/>
      <c r="E485" s="26"/>
      <c r="F485" s="30"/>
      <c r="G485" s="27" t="str">
        <f>IF(D485=MaintenanceIntervals!$A$4,MaintenanceIntervals!$A$5,IF(AssetList!D485=MaintenanceIntervals!$A$5,MaintenanceIntervals!$A$4,IF(AssetList!D485=MaintenanceIntervals!$A$9,MaintenanceIntervals!$A$10,IF(AssetList!D485=MaintenanceIntervals!$A$10,MaintenanceIntervals!$A$9,IF(AssetList!D485=MaintenanceIntervals!$A$14,MaintenanceIntervals!$A$15,IF(AssetList!D485=MaintenanceIntervals!$A$15,MaintenanceIntervals!$A$14, " "))))))</f>
        <v xml:space="preserve"> </v>
      </c>
      <c r="H485" s="27" t="str">
        <f>IF(D485=MaintenanceIntervals!$A$4,AssetList!E485+MaintenanceIntervals!$C$4,IF(AssetList!D485=MaintenanceIntervals!$A$5,AssetList!E485+MaintenanceIntervals!$C$4,IF(AssetList!D485=MaintenanceIntervals!$A$9,AssetList!E485+MaintenanceIntervals!$C$9,IF(AssetList!D485=MaintenanceIntervals!$A$10,AssetList!E485+MaintenanceIntervals!$C$9,IF(AssetList!D485=MaintenanceIntervals!$A$14,AssetList!E485+MaintenanceIntervals!$C$14,IF(AssetList!D485=MaintenanceIntervals!$A$15,AssetList!E485+MaintenanceIntervals!$C$14," "))))))</f>
        <v xml:space="preserve"> </v>
      </c>
      <c r="I485" s="50" t="str">
        <f>IF(OR(AssetList!D485=MaintenanceIntervals!$A$4,AssetList!D485=MaintenanceIntervals!$A$5),EDATE(AssetList!F485,MaintenanceIntervals!$B$4),IF(OR(AssetList!D485=MaintenanceIntervals!$A$9,AssetList!D485=MaintenanceIntervals!$A$10),EDATE(AssetList!F485,MaintenanceIntervals!$B$9),IF(OR(AssetList!D485=MaintenanceIntervals!$A$14,AssetList!D485=MaintenanceIntervals!$A$15),EDATE(AssetList!F485,MaintenanceIntervals!$B$14)," ")))</f>
        <v xml:space="preserve"> </v>
      </c>
      <c r="J485" s="29"/>
      <c r="K485" s="33"/>
    </row>
    <row r="486" spans="1:11">
      <c r="A486" s="31"/>
      <c r="B486" s="49"/>
      <c r="C486" s="25"/>
      <c r="D486" s="26"/>
      <c r="E486" s="26"/>
      <c r="F486" s="30"/>
      <c r="G486" s="27" t="str">
        <f>IF(D486=MaintenanceIntervals!$A$4,MaintenanceIntervals!$A$5,IF(AssetList!D486=MaintenanceIntervals!$A$5,MaintenanceIntervals!$A$4,IF(AssetList!D486=MaintenanceIntervals!$A$9,MaintenanceIntervals!$A$10,IF(AssetList!D486=MaintenanceIntervals!$A$10,MaintenanceIntervals!$A$9,IF(AssetList!D486=MaintenanceIntervals!$A$14,MaintenanceIntervals!$A$15,IF(AssetList!D486=MaintenanceIntervals!$A$15,MaintenanceIntervals!$A$14, " "))))))</f>
        <v xml:space="preserve"> </v>
      </c>
      <c r="H486" s="27" t="str">
        <f>IF(D486=MaintenanceIntervals!$A$4,AssetList!E486+MaintenanceIntervals!$C$4,IF(AssetList!D486=MaintenanceIntervals!$A$5,AssetList!E486+MaintenanceIntervals!$C$4,IF(AssetList!D486=MaintenanceIntervals!$A$9,AssetList!E486+MaintenanceIntervals!$C$9,IF(AssetList!D486=MaintenanceIntervals!$A$10,AssetList!E486+MaintenanceIntervals!$C$9,IF(AssetList!D486=MaintenanceIntervals!$A$14,AssetList!E486+MaintenanceIntervals!$C$14,IF(AssetList!D486=MaintenanceIntervals!$A$15,AssetList!E486+MaintenanceIntervals!$C$14," "))))))</f>
        <v xml:space="preserve"> </v>
      </c>
      <c r="I486" s="50" t="str">
        <f>IF(OR(AssetList!D486=MaintenanceIntervals!$A$4,AssetList!D486=MaintenanceIntervals!$A$5),EDATE(AssetList!F486,MaintenanceIntervals!$B$4),IF(OR(AssetList!D486=MaintenanceIntervals!$A$9,AssetList!D486=MaintenanceIntervals!$A$10),EDATE(AssetList!F486,MaintenanceIntervals!$B$9),IF(OR(AssetList!D486=MaintenanceIntervals!$A$14,AssetList!D486=MaintenanceIntervals!$A$15),EDATE(AssetList!F486,MaintenanceIntervals!$B$14)," ")))</f>
        <v xml:space="preserve"> </v>
      </c>
      <c r="J486" s="29"/>
      <c r="K486" s="33"/>
    </row>
    <row r="487" spans="1:11">
      <c r="A487" s="31"/>
      <c r="B487" s="49"/>
      <c r="C487" s="25"/>
      <c r="D487" s="26"/>
      <c r="E487" s="26"/>
      <c r="F487" s="30"/>
      <c r="G487" s="27" t="str">
        <f>IF(D487=MaintenanceIntervals!$A$4,MaintenanceIntervals!$A$5,IF(AssetList!D487=MaintenanceIntervals!$A$5,MaintenanceIntervals!$A$4,IF(AssetList!D487=MaintenanceIntervals!$A$9,MaintenanceIntervals!$A$10,IF(AssetList!D487=MaintenanceIntervals!$A$10,MaintenanceIntervals!$A$9,IF(AssetList!D487=MaintenanceIntervals!$A$14,MaintenanceIntervals!$A$15,IF(AssetList!D487=MaintenanceIntervals!$A$15,MaintenanceIntervals!$A$14, " "))))))</f>
        <v xml:space="preserve"> </v>
      </c>
      <c r="H487" s="27" t="str">
        <f>IF(D487=MaintenanceIntervals!$A$4,AssetList!E487+MaintenanceIntervals!$C$4,IF(AssetList!D487=MaintenanceIntervals!$A$5,AssetList!E487+MaintenanceIntervals!$C$4,IF(AssetList!D487=MaintenanceIntervals!$A$9,AssetList!E487+MaintenanceIntervals!$C$9,IF(AssetList!D487=MaintenanceIntervals!$A$10,AssetList!E487+MaintenanceIntervals!$C$9,IF(AssetList!D487=MaintenanceIntervals!$A$14,AssetList!E487+MaintenanceIntervals!$C$14,IF(AssetList!D487=MaintenanceIntervals!$A$15,AssetList!E487+MaintenanceIntervals!$C$14," "))))))</f>
        <v xml:space="preserve"> </v>
      </c>
      <c r="I487" s="50" t="str">
        <f>IF(OR(AssetList!D487=MaintenanceIntervals!$A$4,AssetList!D487=MaintenanceIntervals!$A$5),EDATE(AssetList!F487,MaintenanceIntervals!$B$4),IF(OR(AssetList!D487=MaintenanceIntervals!$A$9,AssetList!D487=MaintenanceIntervals!$A$10),EDATE(AssetList!F487,MaintenanceIntervals!$B$9),IF(OR(AssetList!D487=MaintenanceIntervals!$A$14,AssetList!D487=MaintenanceIntervals!$A$15),EDATE(AssetList!F487,MaintenanceIntervals!$B$14)," ")))</f>
        <v xml:space="preserve"> </v>
      </c>
      <c r="J487" s="29"/>
      <c r="K487" s="33"/>
    </row>
    <row r="488" spans="1:11">
      <c r="A488" s="31"/>
      <c r="B488" s="49"/>
      <c r="C488" s="25"/>
      <c r="D488" s="26"/>
      <c r="E488" s="26"/>
      <c r="F488" s="30"/>
      <c r="G488" s="27" t="str">
        <f>IF(D488=MaintenanceIntervals!$A$4,MaintenanceIntervals!$A$5,IF(AssetList!D488=MaintenanceIntervals!$A$5,MaintenanceIntervals!$A$4,IF(AssetList!D488=MaintenanceIntervals!$A$9,MaintenanceIntervals!$A$10,IF(AssetList!D488=MaintenanceIntervals!$A$10,MaintenanceIntervals!$A$9,IF(AssetList!D488=MaintenanceIntervals!$A$14,MaintenanceIntervals!$A$15,IF(AssetList!D488=MaintenanceIntervals!$A$15,MaintenanceIntervals!$A$14, " "))))))</f>
        <v xml:space="preserve"> </v>
      </c>
      <c r="H488" s="27" t="str">
        <f>IF(D488=MaintenanceIntervals!$A$4,AssetList!E488+MaintenanceIntervals!$C$4,IF(AssetList!D488=MaintenanceIntervals!$A$5,AssetList!E488+MaintenanceIntervals!$C$4,IF(AssetList!D488=MaintenanceIntervals!$A$9,AssetList!E488+MaintenanceIntervals!$C$9,IF(AssetList!D488=MaintenanceIntervals!$A$10,AssetList!E488+MaintenanceIntervals!$C$9,IF(AssetList!D488=MaintenanceIntervals!$A$14,AssetList!E488+MaintenanceIntervals!$C$14,IF(AssetList!D488=MaintenanceIntervals!$A$15,AssetList!E488+MaintenanceIntervals!$C$14," "))))))</f>
        <v xml:space="preserve"> </v>
      </c>
      <c r="I488" s="50" t="str">
        <f>IF(OR(AssetList!D488=MaintenanceIntervals!$A$4,AssetList!D488=MaintenanceIntervals!$A$5),EDATE(AssetList!F488,MaintenanceIntervals!$B$4),IF(OR(AssetList!D488=MaintenanceIntervals!$A$9,AssetList!D488=MaintenanceIntervals!$A$10),EDATE(AssetList!F488,MaintenanceIntervals!$B$9),IF(OR(AssetList!D488=MaintenanceIntervals!$A$14,AssetList!D488=MaintenanceIntervals!$A$15),EDATE(AssetList!F488,MaintenanceIntervals!$B$14)," ")))</f>
        <v xml:space="preserve"> </v>
      </c>
      <c r="J488" s="29"/>
      <c r="K488" s="33"/>
    </row>
    <row r="489" spans="1:11">
      <c r="A489" s="31"/>
      <c r="B489" s="49"/>
      <c r="C489" s="25"/>
      <c r="D489" s="26"/>
      <c r="E489" s="26"/>
      <c r="F489" s="30"/>
      <c r="G489" s="27" t="str">
        <f>IF(D489=MaintenanceIntervals!$A$4,MaintenanceIntervals!$A$5,IF(AssetList!D489=MaintenanceIntervals!$A$5,MaintenanceIntervals!$A$4,IF(AssetList!D489=MaintenanceIntervals!$A$9,MaintenanceIntervals!$A$10,IF(AssetList!D489=MaintenanceIntervals!$A$10,MaintenanceIntervals!$A$9,IF(AssetList!D489=MaintenanceIntervals!$A$14,MaintenanceIntervals!$A$15,IF(AssetList!D489=MaintenanceIntervals!$A$15,MaintenanceIntervals!$A$14, " "))))))</f>
        <v xml:space="preserve"> </v>
      </c>
      <c r="H489" s="27" t="str">
        <f>IF(D489=MaintenanceIntervals!$A$4,AssetList!E489+MaintenanceIntervals!$C$4,IF(AssetList!D489=MaintenanceIntervals!$A$5,AssetList!E489+MaintenanceIntervals!$C$4,IF(AssetList!D489=MaintenanceIntervals!$A$9,AssetList!E489+MaintenanceIntervals!$C$9,IF(AssetList!D489=MaintenanceIntervals!$A$10,AssetList!E489+MaintenanceIntervals!$C$9,IF(AssetList!D489=MaintenanceIntervals!$A$14,AssetList!E489+MaintenanceIntervals!$C$14,IF(AssetList!D489=MaintenanceIntervals!$A$15,AssetList!E489+MaintenanceIntervals!$C$14," "))))))</f>
        <v xml:space="preserve"> </v>
      </c>
      <c r="I489" s="50" t="str">
        <f>IF(OR(AssetList!D489=MaintenanceIntervals!$A$4,AssetList!D489=MaintenanceIntervals!$A$5),EDATE(AssetList!F489,MaintenanceIntervals!$B$4),IF(OR(AssetList!D489=MaintenanceIntervals!$A$9,AssetList!D489=MaintenanceIntervals!$A$10),EDATE(AssetList!F489,MaintenanceIntervals!$B$9),IF(OR(AssetList!D489=MaintenanceIntervals!$A$14,AssetList!D489=MaintenanceIntervals!$A$15),EDATE(AssetList!F489,MaintenanceIntervals!$B$14)," ")))</f>
        <v xml:space="preserve"> </v>
      </c>
      <c r="J489" s="29"/>
      <c r="K489" s="33"/>
    </row>
    <row r="490" spans="1:11">
      <c r="A490" s="31"/>
      <c r="B490" s="49"/>
      <c r="C490" s="25"/>
      <c r="D490" s="26"/>
      <c r="E490" s="26"/>
      <c r="F490" s="30"/>
      <c r="G490" s="27" t="str">
        <f>IF(D490=MaintenanceIntervals!$A$4,MaintenanceIntervals!$A$5,IF(AssetList!D490=MaintenanceIntervals!$A$5,MaintenanceIntervals!$A$4,IF(AssetList!D490=MaintenanceIntervals!$A$9,MaintenanceIntervals!$A$10,IF(AssetList!D490=MaintenanceIntervals!$A$10,MaintenanceIntervals!$A$9,IF(AssetList!D490=MaintenanceIntervals!$A$14,MaintenanceIntervals!$A$15,IF(AssetList!D490=MaintenanceIntervals!$A$15,MaintenanceIntervals!$A$14, " "))))))</f>
        <v xml:space="preserve"> </v>
      </c>
      <c r="H490" s="27" t="str">
        <f>IF(D490=MaintenanceIntervals!$A$4,AssetList!E490+MaintenanceIntervals!$C$4,IF(AssetList!D490=MaintenanceIntervals!$A$5,AssetList!E490+MaintenanceIntervals!$C$4,IF(AssetList!D490=MaintenanceIntervals!$A$9,AssetList!E490+MaintenanceIntervals!$C$9,IF(AssetList!D490=MaintenanceIntervals!$A$10,AssetList!E490+MaintenanceIntervals!$C$9,IF(AssetList!D490=MaintenanceIntervals!$A$14,AssetList!E490+MaintenanceIntervals!$C$14,IF(AssetList!D490=MaintenanceIntervals!$A$15,AssetList!E490+MaintenanceIntervals!$C$14," "))))))</f>
        <v xml:space="preserve"> </v>
      </c>
      <c r="I490" s="50" t="str">
        <f>IF(OR(AssetList!D490=MaintenanceIntervals!$A$4,AssetList!D490=MaintenanceIntervals!$A$5),EDATE(AssetList!F490,MaintenanceIntervals!$B$4),IF(OR(AssetList!D490=MaintenanceIntervals!$A$9,AssetList!D490=MaintenanceIntervals!$A$10),EDATE(AssetList!F490,MaintenanceIntervals!$B$9),IF(OR(AssetList!D490=MaintenanceIntervals!$A$14,AssetList!D490=MaintenanceIntervals!$A$15),EDATE(AssetList!F490,MaintenanceIntervals!$B$14)," ")))</f>
        <v xml:space="preserve"> </v>
      </c>
      <c r="J490" s="29"/>
      <c r="K490" s="33"/>
    </row>
    <row r="491" spans="1:11">
      <c r="A491" s="31"/>
      <c r="B491" s="49"/>
      <c r="C491" s="25"/>
      <c r="D491" s="26"/>
      <c r="E491" s="26"/>
      <c r="F491" s="30"/>
      <c r="G491" s="27" t="str">
        <f>IF(D491=MaintenanceIntervals!$A$4,MaintenanceIntervals!$A$5,IF(AssetList!D491=MaintenanceIntervals!$A$5,MaintenanceIntervals!$A$4,IF(AssetList!D491=MaintenanceIntervals!$A$9,MaintenanceIntervals!$A$10,IF(AssetList!D491=MaintenanceIntervals!$A$10,MaintenanceIntervals!$A$9,IF(AssetList!D491=MaintenanceIntervals!$A$14,MaintenanceIntervals!$A$15,IF(AssetList!D491=MaintenanceIntervals!$A$15,MaintenanceIntervals!$A$14, " "))))))</f>
        <v xml:space="preserve"> </v>
      </c>
      <c r="H491" s="27" t="str">
        <f>IF(D491=MaintenanceIntervals!$A$4,AssetList!E491+MaintenanceIntervals!$C$4,IF(AssetList!D491=MaintenanceIntervals!$A$5,AssetList!E491+MaintenanceIntervals!$C$4,IF(AssetList!D491=MaintenanceIntervals!$A$9,AssetList!E491+MaintenanceIntervals!$C$9,IF(AssetList!D491=MaintenanceIntervals!$A$10,AssetList!E491+MaintenanceIntervals!$C$9,IF(AssetList!D491=MaintenanceIntervals!$A$14,AssetList!E491+MaintenanceIntervals!$C$14,IF(AssetList!D491=MaintenanceIntervals!$A$15,AssetList!E491+MaintenanceIntervals!$C$14," "))))))</f>
        <v xml:space="preserve"> </v>
      </c>
      <c r="I491" s="50" t="str">
        <f>IF(OR(AssetList!D491=MaintenanceIntervals!$A$4,AssetList!D491=MaintenanceIntervals!$A$5),EDATE(AssetList!F491,MaintenanceIntervals!$B$4),IF(OR(AssetList!D491=MaintenanceIntervals!$A$9,AssetList!D491=MaintenanceIntervals!$A$10),EDATE(AssetList!F491,MaintenanceIntervals!$B$9),IF(OR(AssetList!D491=MaintenanceIntervals!$A$14,AssetList!D491=MaintenanceIntervals!$A$15),EDATE(AssetList!F491,MaintenanceIntervals!$B$14)," ")))</f>
        <v xml:space="preserve"> </v>
      </c>
      <c r="J491" s="29"/>
      <c r="K491" s="33"/>
    </row>
    <row r="492" spans="1:11">
      <c r="A492" s="31"/>
      <c r="B492" s="49"/>
      <c r="C492" s="25"/>
      <c r="D492" s="26"/>
      <c r="E492" s="26"/>
      <c r="F492" s="30"/>
      <c r="G492" s="27" t="str">
        <f>IF(D492=MaintenanceIntervals!$A$4,MaintenanceIntervals!$A$5,IF(AssetList!D492=MaintenanceIntervals!$A$5,MaintenanceIntervals!$A$4,IF(AssetList!D492=MaintenanceIntervals!$A$9,MaintenanceIntervals!$A$10,IF(AssetList!D492=MaintenanceIntervals!$A$10,MaintenanceIntervals!$A$9,IF(AssetList!D492=MaintenanceIntervals!$A$14,MaintenanceIntervals!$A$15,IF(AssetList!D492=MaintenanceIntervals!$A$15,MaintenanceIntervals!$A$14, " "))))))</f>
        <v xml:space="preserve"> </v>
      </c>
      <c r="H492" s="27" t="str">
        <f>IF(D492=MaintenanceIntervals!$A$4,AssetList!E492+MaintenanceIntervals!$C$4,IF(AssetList!D492=MaintenanceIntervals!$A$5,AssetList!E492+MaintenanceIntervals!$C$4,IF(AssetList!D492=MaintenanceIntervals!$A$9,AssetList!E492+MaintenanceIntervals!$C$9,IF(AssetList!D492=MaintenanceIntervals!$A$10,AssetList!E492+MaintenanceIntervals!$C$9,IF(AssetList!D492=MaintenanceIntervals!$A$14,AssetList!E492+MaintenanceIntervals!$C$14,IF(AssetList!D492=MaintenanceIntervals!$A$15,AssetList!E492+MaintenanceIntervals!$C$14," "))))))</f>
        <v xml:space="preserve"> </v>
      </c>
      <c r="I492" s="50" t="str">
        <f>IF(OR(AssetList!D492=MaintenanceIntervals!$A$4,AssetList!D492=MaintenanceIntervals!$A$5),EDATE(AssetList!F492,MaintenanceIntervals!$B$4),IF(OR(AssetList!D492=MaintenanceIntervals!$A$9,AssetList!D492=MaintenanceIntervals!$A$10),EDATE(AssetList!F492,MaintenanceIntervals!$B$9),IF(OR(AssetList!D492=MaintenanceIntervals!$A$14,AssetList!D492=MaintenanceIntervals!$A$15),EDATE(AssetList!F492,MaintenanceIntervals!$B$14)," ")))</f>
        <v xml:space="preserve"> </v>
      </c>
      <c r="J492" s="29"/>
      <c r="K492" s="33"/>
    </row>
    <row r="493" spans="1:11">
      <c r="A493" s="31"/>
      <c r="B493" s="49"/>
      <c r="C493" s="25"/>
      <c r="D493" s="26"/>
      <c r="E493" s="26"/>
      <c r="F493" s="30"/>
      <c r="G493" s="27" t="str">
        <f>IF(D493=MaintenanceIntervals!$A$4,MaintenanceIntervals!$A$5,IF(AssetList!D493=MaintenanceIntervals!$A$5,MaintenanceIntervals!$A$4,IF(AssetList!D493=MaintenanceIntervals!$A$9,MaintenanceIntervals!$A$10,IF(AssetList!D493=MaintenanceIntervals!$A$10,MaintenanceIntervals!$A$9,IF(AssetList!D493=MaintenanceIntervals!$A$14,MaintenanceIntervals!$A$15,IF(AssetList!D493=MaintenanceIntervals!$A$15,MaintenanceIntervals!$A$14, " "))))))</f>
        <v xml:space="preserve"> </v>
      </c>
      <c r="H493" s="27" t="str">
        <f>IF(D493=MaintenanceIntervals!$A$4,AssetList!E493+MaintenanceIntervals!$C$4,IF(AssetList!D493=MaintenanceIntervals!$A$5,AssetList!E493+MaintenanceIntervals!$C$4,IF(AssetList!D493=MaintenanceIntervals!$A$9,AssetList!E493+MaintenanceIntervals!$C$9,IF(AssetList!D493=MaintenanceIntervals!$A$10,AssetList!E493+MaintenanceIntervals!$C$9,IF(AssetList!D493=MaintenanceIntervals!$A$14,AssetList!E493+MaintenanceIntervals!$C$14,IF(AssetList!D493=MaintenanceIntervals!$A$15,AssetList!E493+MaintenanceIntervals!$C$14," "))))))</f>
        <v xml:space="preserve"> </v>
      </c>
      <c r="I493" s="50" t="str">
        <f>IF(OR(AssetList!D493=MaintenanceIntervals!$A$4,AssetList!D493=MaintenanceIntervals!$A$5),EDATE(AssetList!F493,MaintenanceIntervals!$B$4),IF(OR(AssetList!D493=MaintenanceIntervals!$A$9,AssetList!D493=MaintenanceIntervals!$A$10),EDATE(AssetList!F493,MaintenanceIntervals!$B$9),IF(OR(AssetList!D493=MaintenanceIntervals!$A$14,AssetList!D493=MaintenanceIntervals!$A$15),EDATE(AssetList!F493,MaintenanceIntervals!$B$14)," ")))</f>
        <v xml:space="preserve"> </v>
      </c>
      <c r="J493" s="29"/>
      <c r="K493" s="33"/>
    </row>
    <row r="494" spans="1:11">
      <c r="A494" s="31"/>
      <c r="B494" s="49"/>
      <c r="C494" s="25"/>
      <c r="D494" s="26"/>
      <c r="E494" s="26"/>
      <c r="F494" s="30"/>
      <c r="G494" s="27" t="str">
        <f>IF(D494=MaintenanceIntervals!$A$4,MaintenanceIntervals!$A$5,IF(AssetList!D494=MaintenanceIntervals!$A$5,MaintenanceIntervals!$A$4,IF(AssetList!D494=MaintenanceIntervals!$A$9,MaintenanceIntervals!$A$10,IF(AssetList!D494=MaintenanceIntervals!$A$10,MaintenanceIntervals!$A$9,IF(AssetList!D494=MaintenanceIntervals!$A$14,MaintenanceIntervals!$A$15,IF(AssetList!D494=MaintenanceIntervals!$A$15,MaintenanceIntervals!$A$14, " "))))))</f>
        <v xml:space="preserve"> </v>
      </c>
      <c r="H494" s="27" t="str">
        <f>IF(D494=MaintenanceIntervals!$A$4,AssetList!E494+MaintenanceIntervals!$C$4,IF(AssetList!D494=MaintenanceIntervals!$A$5,AssetList!E494+MaintenanceIntervals!$C$4,IF(AssetList!D494=MaintenanceIntervals!$A$9,AssetList!E494+MaintenanceIntervals!$C$9,IF(AssetList!D494=MaintenanceIntervals!$A$10,AssetList!E494+MaintenanceIntervals!$C$9,IF(AssetList!D494=MaintenanceIntervals!$A$14,AssetList!E494+MaintenanceIntervals!$C$14,IF(AssetList!D494=MaintenanceIntervals!$A$15,AssetList!E494+MaintenanceIntervals!$C$14," "))))))</f>
        <v xml:space="preserve"> </v>
      </c>
      <c r="I494" s="50" t="str">
        <f>IF(OR(AssetList!D494=MaintenanceIntervals!$A$4,AssetList!D494=MaintenanceIntervals!$A$5),EDATE(AssetList!F494,MaintenanceIntervals!$B$4),IF(OR(AssetList!D494=MaintenanceIntervals!$A$9,AssetList!D494=MaintenanceIntervals!$A$10),EDATE(AssetList!F494,MaintenanceIntervals!$B$9),IF(OR(AssetList!D494=MaintenanceIntervals!$A$14,AssetList!D494=MaintenanceIntervals!$A$15),EDATE(AssetList!F494,MaintenanceIntervals!$B$14)," ")))</f>
        <v xml:space="preserve"> </v>
      </c>
      <c r="J494" s="29"/>
      <c r="K494" s="33"/>
    </row>
    <row r="495" spans="1:11">
      <c r="A495" s="31"/>
      <c r="B495" s="49"/>
      <c r="C495" s="25"/>
      <c r="D495" s="26"/>
      <c r="E495" s="26"/>
      <c r="F495" s="30"/>
      <c r="G495" s="27" t="str">
        <f>IF(D495=MaintenanceIntervals!$A$4,MaintenanceIntervals!$A$5,IF(AssetList!D495=MaintenanceIntervals!$A$5,MaintenanceIntervals!$A$4,IF(AssetList!D495=MaintenanceIntervals!$A$9,MaintenanceIntervals!$A$10,IF(AssetList!D495=MaintenanceIntervals!$A$10,MaintenanceIntervals!$A$9,IF(AssetList!D495=MaintenanceIntervals!$A$14,MaintenanceIntervals!$A$15,IF(AssetList!D495=MaintenanceIntervals!$A$15,MaintenanceIntervals!$A$14, " "))))))</f>
        <v xml:space="preserve"> </v>
      </c>
      <c r="H495" s="27" t="str">
        <f>IF(D495=MaintenanceIntervals!$A$4,AssetList!E495+MaintenanceIntervals!$C$4,IF(AssetList!D495=MaintenanceIntervals!$A$5,AssetList!E495+MaintenanceIntervals!$C$4,IF(AssetList!D495=MaintenanceIntervals!$A$9,AssetList!E495+MaintenanceIntervals!$C$9,IF(AssetList!D495=MaintenanceIntervals!$A$10,AssetList!E495+MaintenanceIntervals!$C$9,IF(AssetList!D495=MaintenanceIntervals!$A$14,AssetList!E495+MaintenanceIntervals!$C$14,IF(AssetList!D495=MaintenanceIntervals!$A$15,AssetList!E495+MaintenanceIntervals!$C$14," "))))))</f>
        <v xml:space="preserve"> </v>
      </c>
      <c r="I495" s="50" t="str">
        <f>IF(OR(AssetList!D495=MaintenanceIntervals!$A$4,AssetList!D495=MaintenanceIntervals!$A$5),EDATE(AssetList!F495,MaintenanceIntervals!$B$4),IF(OR(AssetList!D495=MaintenanceIntervals!$A$9,AssetList!D495=MaintenanceIntervals!$A$10),EDATE(AssetList!F495,MaintenanceIntervals!$B$9),IF(OR(AssetList!D495=MaintenanceIntervals!$A$14,AssetList!D495=MaintenanceIntervals!$A$15),EDATE(AssetList!F495,MaintenanceIntervals!$B$14)," ")))</f>
        <v xml:space="preserve"> </v>
      </c>
      <c r="J495" s="29"/>
      <c r="K495" s="33"/>
    </row>
    <row r="496" spans="1:11">
      <c r="A496" s="31"/>
      <c r="B496" s="49"/>
      <c r="C496" s="25"/>
      <c r="D496" s="26"/>
      <c r="E496" s="26"/>
      <c r="F496" s="30"/>
      <c r="G496" s="27" t="str">
        <f>IF(D496=MaintenanceIntervals!$A$4,MaintenanceIntervals!$A$5,IF(AssetList!D496=MaintenanceIntervals!$A$5,MaintenanceIntervals!$A$4,IF(AssetList!D496=MaintenanceIntervals!$A$9,MaintenanceIntervals!$A$10,IF(AssetList!D496=MaintenanceIntervals!$A$10,MaintenanceIntervals!$A$9,IF(AssetList!D496=MaintenanceIntervals!$A$14,MaintenanceIntervals!$A$15,IF(AssetList!D496=MaintenanceIntervals!$A$15,MaintenanceIntervals!$A$14, " "))))))</f>
        <v xml:space="preserve"> </v>
      </c>
      <c r="H496" s="27" t="str">
        <f>IF(D496=MaintenanceIntervals!$A$4,AssetList!E496+MaintenanceIntervals!$C$4,IF(AssetList!D496=MaintenanceIntervals!$A$5,AssetList!E496+MaintenanceIntervals!$C$4,IF(AssetList!D496=MaintenanceIntervals!$A$9,AssetList!E496+MaintenanceIntervals!$C$9,IF(AssetList!D496=MaintenanceIntervals!$A$10,AssetList!E496+MaintenanceIntervals!$C$9,IF(AssetList!D496=MaintenanceIntervals!$A$14,AssetList!E496+MaintenanceIntervals!$C$14,IF(AssetList!D496=MaintenanceIntervals!$A$15,AssetList!E496+MaintenanceIntervals!$C$14," "))))))</f>
        <v xml:space="preserve"> </v>
      </c>
      <c r="I496" s="50" t="str">
        <f>IF(OR(AssetList!D496=MaintenanceIntervals!$A$4,AssetList!D496=MaintenanceIntervals!$A$5),EDATE(AssetList!F496,MaintenanceIntervals!$B$4),IF(OR(AssetList!D496=MaintenanceIntervals!$A$9,AssetList!D496=MaintenanceIntervals!$A$10),EDATE(AssetList!F496,MaintenanceIntervals!$B$9),IF(OR(AssetList!D496=MaintenanceIntervals!$A$14,AssetList!D496=MaintenanceIntervals!$A$15),EDATE(AssetList!F496,MaintenanceIntervals!$B$14)," ")))</f>
        <v xml:space="preserve"> </v>
      </c>
      <c r="J496" s="29"/>
      <c r="K496" s="33"/>
    </row>
    <row r="497" spans="1:11">
      <c r="A497" s="31"/>
      <c r="B497" s="49"/>
      <c r="C497" s="25"/>
      <c r="D497" s="26"/>
      <c r="E497" s="26"/>
      <c r="F497" s="30"/>
      <c r="G497" s="27" t="str">
        <f>IF(D497=MaintenanceIntervals!$A$4,MaintenanceIntervals!$A$5,IF(AssetList!D497=MaintenanceIntervals!$A$5,MaintenanceIntervals!$A$4,IF(AssetList!D497=MaintenanceIntervals!$A$9,MaintenanceIntervals!$A$10,IF(AssetList!D497=MaintenanceIntervals!$A$10,MaintenanceIntervals!$A$9,IF(AssetList!D497=MaintenanceIntervals!$A$14,MaintenanceIntervals!$A$15,IF(AssetList!D497=MaintenanceIntervals!$A$15,MaintenanceIntervals!$A$14, " "))))))</f>
        <v xml:space="preserve"> </v>
      </c>
      <c r="H497" s="27" t="str">
        <f>IF(D497=MaintenanceIntervals!$A$4,AssetList!E497+MaintenanceIntervals!$C$4,IF(AssetList!D497=MaintenanceIntervals!$A$5,AssetList!E497+MaintenanceIntervals!$C$4,IF(AssetList!D497=MaintenanceIntervals!$A$9,AssetList!E497+MaintenanceIntervals!$C$9,IF(AssetList!D497=MaintenanceIntervals!$A$10,AssetList!E497+MaintenanceIntervals!$C$9,IF(AssetList!D497=MaintenanceIntervals!$A$14,AssetList!E497+MaintenanceIntervals!$C$14,IF(AssetList!D497=MaintenanceIntervals!$A$15,AssetList!E497+MaintenanceIntervals!$C$14," "))))))</f>
        <v xml:space="preserve"> </v>
      </c>
      <c r="I497" s="50" t="str">
        <f>IF(OR(AssetList!D497=MaintenanceIntervals!$A$4,AssetList!D497=MaintenanceIntervals!$A$5),EDATE(AssetList!F497,MaintenanceIntervals!$B$4),IF(OR(AssetList!D497=MaintenanceIntervals!$A$9,AssetList!D497=MaintenanceIntervals!$A$10),EDATE(AssetList!F497,MaintenanceIntervals!$B$9),IF(OR(AssetList!D497=MaintenanceIntervals!$A$14,AssetList!D497=MaintenanceIntervals!$A$15),EDATE(AssetList!F497,MaintenanceIntervals!$B$14)," ")))</f>
        <v xml:space="preserve"> </v>
      </c>
      <c r="J497" s="29"/>
      <c r="K497" s="33"/>
    </row>
    <row r="498" spans="1:11">
      <c r="A498" s="31"/>
      <c r="B498" s="49"/>
      <c r="C498" s="25"/>
      <c r="D498" s="26"/>
      <c r="E498" s="26"/>
      <c r="F498" s="30"/>
      <c r="G498" s="27" t="str">
        <f>IF(D498=MaintenanceIntervals!$A$4,MaintenanceIntervals!$A$5,IF(AssetList!D498=MaintenanceIntervals!$A$5,MaintenanceIntervals!$A$4,IF(AssetList!D498=MaintenanceIntervals!$A$9,MaintenanceIntervals!$A$10,IF(AssetList!D498=MaintenanceIntervals!$A$10,MaintenanceIntervals!$A$9,IF(AssetList!D498=MaintenanceIntervals!$A$14,MaintenanceIntervals!$A$15,IF(AssetList!D498=MaintenanceIntervals!$A$15,MaintenanceIntervals!$A$14, " "))))))</f>
        <v xml:space="preserve"> </v>
      </c>
      <c r="H498" s="27" t="str">
        <f>IF(D498=MaintenanceIntervals!$A$4,AssetList!E498+MaintenanceIntervals!$C$4,IF(AssetList!D498=MaintenanceIntervals!$A$5,AssetList!E498+MaintenanceIntervals!$C$4,IF(AssetList!D498=MaintenanceIntervals!$A$9,AssetList!E498+MaintenanceIntervals!$C$9,IF(AssetList!D498=MaintenanceIntervals!$A$10,AssetList!E498+MaintenanceIntervals!$C$9,IF(AssetList!D498=MaintenanceIntervals!$A$14,AssetList!E498+MaintenanceIntervals!$C$14,IF(AssetList!D498=MaintenanceIntervals!$A$15,AssetList!E498+MaintenanceIntervals!$C$14," "))))))</f>
        <v xml:space="preserve"> </v>
      </c>
      <c r="I498" s="50" t="str">
        <f>IF(OR(AssetList!D498=MaintenanceIntervals!$A$4,AssetList!D498=MaintenanceIntervals!$A$5),EDATE(AssetList!F498,MaintenanceIntervals!$B$4),IF(OR(AssetList!D498=MaintenanceIntervals!$A$9,AssetList!D498=MaintenanceIntervals!$A$10),EDATE(AssetList!F498,MaintenanceIntervals!$B$9),IF(OR(AssetList!D498=MaintenanceIntervals!$A$14,AssetList!D498=MaintenanceIntervals!$A$15),EDATE(AssetList!F498,MaintenanceIntervals!$B$14)," ")))</f>
        <v xml:space="preserve"> </v>
      </c>
      <c r="J498" s="29"/>
      <c r="K498" s="33"/>
    </row>
    <row r="499" spans="1:11">
      <c r="A499" s="31"/>
      <c r="B499" s="49"/>
      <c r="C499" s="25"/>
      <c r="D499" s="26"/>
      <c r="E499" s="26"/>
      <c r="F499" s="30"/>
      <c r="G499" s="27" t="str">
        <f>IF(D499=MaintenanceIntervals!$A$4,MaintenanceIntervals!$A$5,IF(AssetList!D499=MaintenanceIntervals!$A$5,MaintenanceIntervals!$A$4,IF(AssetList!D499=MaintenanceIntervals!$A$9,MaintenanceIntervals!$A$10,IF(AssetList!D499=MaintenanceIntervals!$A$10,MaintenanceIntervals!$A$9,IF(AssetList!D499=MaintenanceIntervals!$A$14,MaintenanceIntervals!$A$15,IF(AssetList!D499=MaintenanceIntervals!$A$15,MaintenanceIntervals!$A$14, " "))))))</f>
        <v xml:space="preserve"> </v>
      </c>
      <c r="H499" s="27" t="str">
        <f>IF(D499=MaintenanceIntervals!$A$4,AssetList!E499+MaintenanceIntervals!$C$4,IF(AssetList!D499=MaintenanceIntervals!$A$5,AssetList!E499+MaintenanceIntervals!$C$4,IF(AssetList!D499=MaintenanceIntervals!$A$9,AssetList!E499+MaintenanceIntervals!$C$9,IF(AssetList!D499=MaintenanceIntervals!$A$10,AssetList!E499+MaintenanceIntervals!$C$9,IF(AssetList!D499=MaintenanceIntervals!$A$14,AssetList!E499+MaintenanceIntervals!$C$14,IF(AssetList!D499=MaintenanceIntervals!$A$15,AssetList!E499+MaintenanceIntervals!$C$14," "))))))</f>
        <v xml:space="preserve"> </v>
      </c>
      <c r="I499" s="50" t="str">
        <f>IF(OR(AssetList!D499=MaintenanceIntervals!$A$4,AssetList!D499=MaintenanceIntervals!$A$5),EDATE(AssetList!F499,MaintenanceIntervals!$B$4),IF(OR(AssetList!D499=MaintenanceIntervals!$A$9,AssetList!D499=MaintenanceIntervals!$A$10),EDATE(AssetList!F499,MaintenanceIntervals!$B$9),IF(OR(AssetList!D499=MaintenanceIntervals!$A$14,AssetList!D499=MaintenanceIntervals!$A$15),EDATE(AssetList!F499,MaintenanceIntervals!$B$14)," ")))</f>
        <v xml:space="preserve"> </v>
      </c>
      <c r="J499" s="29"/>
      <c r="K499" s="33"/>
    </row>
    <row r="500" spans="1:11">
      <c r="A500" s="31"/>
      <c r="B500" s="49"/>
      <c r="C500" s="25"/>
      <c r="D500" s="26"/>
      <c r="E500" s="26"/>
      <c r="F500" s="30"/>
      <c r="G500" s="27" t="str">
        <f>IF(D500=MaintenanceIntervals!$A$4,MaintenanceIntervals!$A$5,IF(AssetList!D500=MaintenanceIntervals!$A$5,MaintenanceIntervals!$A$4,IF(AssetList!D500=MaintenanceIntervals!$A$9,MaintenanceIntervals!$A$10,IF(AssetList!D500=MaintenanceIntervals!$A$10,MaintenanceIntervals!$A$9,IF(AssetList!D500=MaintenanceIntervals!$A$14,MaintenanceIntervals!$A$15,IF(AssetList!D500=MaintenanceIntervals!$A$15,MaintenanceIntervals!$A$14, " "))))))</f>
        <v xml:space="preserve"> </v>
      </c>
      <c r="H500" s="27" t="str">
        <f>IF(D500=MaintenanceIntervals!$A$4,AssetList!E500+MaintenanceIntervals!$C$4,IF(AssetList!D500=MaintenanceIntervals!$A$5,AssetList!E500+MaintenanceIntervals!$C$4,IF(AssetList!D500=MaintenanceIntervals!$A$9,AssetList!E500+MaintenanceIntervals!$C$9,IF(AssetList!D500=MaintenanceIntervals!$A$10,AssetList!E500+MaintenanceIntervals!$C$9,IF(AssetList!D500=MaintenanceIntervals!$A$14,AssetList!E500+MaintenanceIntervals!$C$14,IF(AssetList!D500=MaintenanceIntervals!$A$15,AssetList!E500+MaintenanceIntervals!$C$14," "))))))</f>
        <v xml:space="preserve"> </v>
      </c>
      <c r="I500" s="50" t="str">
        <f>IF(OR(AssetList!D500=MaintenanceIntervals!$A$4,AssetList!D500=MaintenanceIntervals!$A$5),EDATE(AssetList!F500,MaintenanceIntervals!$B$4),IF(OR(AssetList!D500=MaintenanceIntervals!$A$9,AssetList!D500=MaintenanceIntervals!$A$10),EDATE(AssetList!F500,MaintenanceIntervals!$B$9),IF(OR(AssetList!D500=MaintenanceIntervals!$A$14,AssetList!D500=MaintenanceIntervals!$A$15),EDATE(AssetList!F500,MaintenanceIntervals!$B$14)," ")))</f>
        <v xml:space="preserve"> </v>
      </c>
      <c r="J500" s="29"/>
      <c r="K500" s="33"/>
    </row>
    <row r="501" spans="1:11">
      <c r="A501" s="31"/>
      <c r="B501" s="49"/>
      <c r="C501" s="25"/>
      <c r="D501" s="26"/>
      <c r="E501" s="26"/>
      <c r="F501" s="30"/>
      <c r="G501" s="27" t="str">
        <f>IF(D501=MaintenanceIntervals!$A$4,MaintenanceIntervals!$A$5,IF(AssetList!D501=MaintenanceIntervals!$A$5,MaintenanceIntervals!$A$4,IF(AssetList!D501=MaintenanceIntervals!$A$9,MaintenanceIntervals!$A$10,IF(AssetList!D501=MaintenanceIntervals!$A$10,MaintenanceIntervals!$A$9,IF(AssetList!D501=MaintenanceIntervals!$A$14,MaintenanceIntervals!$A$15,IF(AssetList!D501=MaintenanceIntervals!$A$15,MaintenanceIntervals!$A$14, " "))))))</f>
        <v xml:space="preserve"> </v>
      </c>
      <c r="H501" s="27" t="str">
        <f>IF(D501=MaintenanceIntervals!$A$4,AssetList!E501+MaintenanceIntervals!$C$4,IF(AssetList!D501=MaintenanceIntervals!$A$5,AssetList!E501+MaintenanceIntervals!$C$4,IF(AssetList!D501=MaintenanceIntervals!$A$9,AssetList!E501+MaintenanceIntervals!$C$9,IF(AssetList!D501=MaintenanceIntervals!$A$10,AssetList!E501+MaintenanceIntervals!$C$9,IF(AssetList!D501=MaintenanceIntervals!$A$14,AssetList!E501+MaintenanceIntervals!$C$14,IF(AssetList!D501=MaintenanceIntervals!$A$15,AssetList!E501+MaintenanceIntervals!$C$14," "))))))</f>
        <v xml:space="preserve"> </v>
      </c>
      <c r="I501" s="50" t="str">
        <f>IF(OR(AssetList!D501=MaintenanceIntervals!$A$4,AssetList!D501=MaintenanceIntervals!$A$5),EDATE(AssetList!F501,MaintenanceIntervals!$B$4),IF(OR(AssetList!D501=MaintenanceIntervals!$A$9,AssetList!D501=MaintenanceIntervals!$A$10),EDATE(AssetList!F501,MaintenanceIntervals!$B$9),IF(OR(AssetList!D501=MaintenanceIntervals!$A$14,AssetList!D501=MaintenanceIntervals!$A$15),EDATE(AssetList!F501,MaintenanceIntervals!$B$14)," ")))</f>
        <v xml:space="preserve"> </v>
      </c>
      <c r="J501" s="29"/>
      <c r="K501" s="33"/>
    </row>
    <row r="502" spans="1:11">
      <c r="A502" s="31"/>
      <c r="B502" s="49"/>
      <c r="C502" s="25"/>
      <c r="D502" s="26"/>
      <c r="E502" s="26"/>
      <c r="F502" s="30"/>
      <c r="G502" s="27" t="str">
        <f>IF(D502=MaintenanceIntervals!$A$4,MaintenanceIntervals!$A$5,IF(AssetList!D502=MaintenanceIntervals!$A$5,MaintenanceIntervals!$A$4,IF(AssetList!D502=MaintenanceIntervals!$A$9,MaintenanceIntervals!$A$10,IF(AssetList!D502=MaintenanceIntervals!$A$10,MaintenanceIntervals!$A$9,IF(AssetList!D502=MaintenanceIntervals!$A$14,MaintenanceIntervals!$A$15,IF(AssetList!D502=MaintenanceIntervals!$A$15,MaintenanceIntervals!$A$14, " "))))))</f>
        <v xml:space="preserve"> </v>
      </c>
      <c r="H502" s="27" t="str">
        <f>IF(D502=MaintenanceIntervals!$A$4,AssetList!E502+MaintenanceIntervals!$C$4,IF(AssetList!D502=MaintenanceIntervals!$A$5,AssetList!E502+MaintenanceIntervals!$C$4,IF(AssetList!D502=MaintenanceIntervals!$A$9,AssetList!E502+MaintenanceIntervals!$C$9,IF(AssetList!D502=MaintenanceIntervals!$A$10,AssetList!E502+MaintenanceIntervals!$C$9,IF(AssetList!D502=MaintenanceIntervals!$A$14,AssetList!E502+MaintenanceIntervals!$C$14,IF(AssetList!D502=MaintenanceIntervals!$A$15,AssetList!E502+MaintenanceIntervals!$C$14," "))))))</f>
        <v xml:space="preserve"> </v>
      </c>
      <c r="I502" s="50" t="str">
        <f>IF(OR(AssetList!D502=MaintenanceIntervals!$A$4,AssetList!D502=MaintenanceIntervals!$A$5),EDATE(AssetList!F502,MaintenanceIntervals!$B$4),IF(OR(AssetList!D502=MaintenanceIntervals!$A$9,AssetList!D502=MaintenanceIntervals!$A$10),EDATE(AssetList!F502,MaintenanceIntervals!$B$9),IF(OR(AssetList!D502=MaintenanceIntervals!$A$14,AssetList!D502=MaintenanceIntervals!$A$15),EDATE(AssetList!F502,MaintenanceIntervals!$B$14)," ")))</f>
        <v xml:space="preserve"> </v>
      </c>
      <c r="J502" s="29"/>
      <c r="K502" s="33"/>
    </row>
    <row r="503" spans="1:11">
      <c r="A503" s="31"/>
      <c r="B503" s="49"/>
      <c r="C503" s="25"/>
      <c r="D503" s="26"/>
      <c r="E503" s="26"/>
      <c r="F503" s="30"/>
      <c r="G503" s="27" t="str">
        <f>IF(D503=MaintenanceIntervals!$A$4,MaintenanceIntervals!$A$5,IF(AssetList!D503=MaintenanceIntervals!$A$5,MaintenanceIntervals!$A$4,IF(AssetList!D503=MaintenanceIntervals!$A$9,MaintenanceIntervals!$A$10,IF(AssetList!D503=MaintenanceIntervals!$A$10,MaintenanceIntervals!$A$9,IF(AssetList!D503=MaintenanceIntervals!$A$14,MaintenanceIntervals!$A$15,IF(AssetList!D503=MaintenanceIntervals!$A$15,MaintenanceIntervals!$A$14, " "))))))</f>
        <v xml:space="preserve"> </v>
      </c>
      <c r="H503" s="27" t="str">
        <f>IF(D503=MaintenanceIntervals!$A$4,AssetList!E503+MaintenanceIntervals!$C$4,IF(AssetList!D503=MaintenanceIntervals!$A$5,AssetList!E503+MaintenanceIntervals!$C$4,IF(AssetList!D503=MaintenanceIntervals!$A$9,AssetList!E503+MaintenanceIntervals!$C$9,IF(AssetList!D503=MaintenanceIntervals!$A$10,AssetList!E503+MaintenanceIntervals!$C$9,IF(AssetList!D503=MaintenanceIntervals!$A$14,AssetList!E503+MaintenanceIntervals!$C$14,IF(AssetList!D503=MaintenanceIntervals!$A$15,AssetList!E503+MaintenanceIntervals!$C$14," "))))))</f>
        <v xml:space="preserve"> </v>
      </c>
      <c r="I503" s="50" t="str">
        <f>IF(OR(AssetList!D503=MaintenanceIntervals!$A$4,AssetList!D503=MaintenanceIntervals!$A$5),EDATE(AssetList!F503,MaintenanceIntervals!$B$4),IF(OR(AssetList!D503=MaintenanceIntervals!$A$9,AssetList!D503=MaintenanceIntervals!$A$10),EDATE(AssetList!F503,MaintenanceIntervals!$B$9),IF(OR(AssetList!D503=MaintenanceIntervals!$A$14,AssetList!D503=MaintenanceIntervals!$A$15),EDATE(AssetList!F503,MaintenanceIntervals!$B$14)," ")))</f>
        <v xml:space="preserve"> </v>
      </c>
      <c r="J503" s="29"/>
      <c r="K503" s="33"/>
    </row>
    <row r="504" spans="1:11">
      <c r="A504" s="31"/>
      <c r="B504" s="49"/>
      <c r="C504" s="25"/>
      <c r="D504" s="26"/>
      <c r="E504" s="26"/>
      <c r="F504" s="30"/>
      <c r="G504" s="27" t="str">
        <f>IF(D504=MaintenanceIntervals!$A$4,MaintenanceIntervals!$A$5,IF(AssetList!D504=MaintenanceIntervals!$A$5,MaintenanceIntervals!$A$4,IF(AssetList!D504=MaintenanceIntervals!$A$9,MaintenanceIntervals!$A$10,IF(AssetList!D504=MaintenanceIntervals!$A$10,MaintenanceIntervals!$A$9,IF(AssetList!D504=MaintenanceIntervals!$A$14,MaintenanceIntervals!$A$15,IF(AssetList!D504=MaintenanceIntervals!$A$15,MaintenanceIntervals!$A$14, " "))))))</f>
        <v xml:space="preserve"> </v>
      </c>
      <c r="H504" s="27" t="str">
        <f>IF(D504=MaintenanceIntervals!$A$4,AssetList!E504+MaintenanceIntervals!$C$4,IF(AssetList!D504=MaintenanceIntervals!$A$5,AssetList!E504+MaintenanceIntervals!$C$4,IF(AssetList!D504=MaintenanceIntervals!$A$9,AssetList!E504+MaintenanceIntervals!$C$9,IF(AssetList!D504=MaintenanceIntervals!$A$10,AssetList!E504+MaintenanceIntervals!$C$9,IF(AssetList!D504=MaintenanceIntervals!$A$14,AssetList!E504+MaintenanceIntervals!$C$14,IF(AssetList!D504=MaintenanceIntervals!$A$15,AssetList!E504+MaintenanceIntervals!$C$14," "))))))</f>
        <v xml:space="preserve"> </v>
      </c>
      <c r="I504" s="50" t="str">
        <f>IF(OR(AssetList!D504=MaintenanceIntervals!$A$4,AssetList!D504=MaintenanceIntervals!$A$5),EDATE(AssetList!F504,MaintenanceIntervals!$B$4),IF(OR(AssetList!D504=MaintenanceIntervals!$A$9,AssetList!D504=MaintenanceIntervals!$A$10),EDATE(AssetList!F504,MaintenanceIntervals!$B$9),IF(OR(AssetList!D504=MaintenanceIntervals!$A$14,AssetList!D504=MaintenanceIntervals!$A$15),EDATE(AssetList!F504,MaintenanceIntervals!$B$14)," ")))</f>
        <v xml:space="preserve"> </v>
      </c>
      <c r="J504" s="29"/>
      <c r="K504" s="33"/>
    </row>
    <row r="505" spans="1:11">
      <c r="A505" s="31"/>
      <c r="B505" s="49"/>
      <c r="C505" s="25"/>
      <c r="D505" s="26"/>
      <c r="E505" s="26"/>
      <c r="F505" s="30"/>
      <c r="G505" s="27" t="str">
        <f>IF(D505=MaintenanceIntervals!$A$4,MaintenanceIntervals!$A$5,IF(AssetList!D505=MaintenanceIntervals!$A$5,MaintenanceIntervals!$A$4,IF(AssetList!D505=MaintenanceIntervals!$A$9,MaintenanceIntervals!$A$10,IF(AssetList!D505=MaintenanceIntervals!$A$10,MaintenanceIntervals!$A$9,IF(AssetList!D505=MaintenanceIntervals!$A$14,MaintenanceIntervals!$A$15,IF(AssetList!D505=MaintenanceIntervals!$A$15,MaintenanceIntervals!$A$14, " "))))))</f>
        <v xml:space="preserve"> </v>
      </c>
      <c r="H505" s="27" t="str">
        <f>IF(D505=MaintenanceIntervals!$A$4,AssetList!E505+MaintenanceIntervals!$C$4,IF(AssetList!D505=MaintenanceIntervals!$A$5,AssetList!E505+MaintenanceIntervals!$C$4,IF(AssetList!D505=MaintenanceIntervals!$A$9,AssetList!E505+MaintenanceIntervals!$C$9,IF(AssetList!D505=MaintenanceIntervals!$A$10,AssetList!E505+MaintenanceIntervals!$C$9,IF(AssetList!D505=MaintenanceIntervals!$A$14,AssetList!E505+MaintenanceIntervals!$C$14,IF(AssetList!D505=MaintenanceIntervals!$A$15,AssetList!E505+MaintenanceIntervals!$C$14," "))))))</f>
        <v xml:space="preserve"> </v>
      </c>
      <c r="I505" s="50" t="str">
        <f>IF(OR(AssetList!D505=MaintenanceIntervals!$A$4,AssetList!D505=MaintenanceIntervals!$A$5),EDATE(AssetList!F505,MaintenanceIntervals!$B$4),IF(OR(AssetList!D505=MaintenanceIntervals!$A$9,AssetList!D505=MaintenanceIntervals!$A$10),EDATE(AssetList!F505,MaintenanceIntervals!$B$9),IF(OR(AssetList!D505=MaintenanceIntervals!$A$14,AssetList!D505=MaintenanceIntervals!$A$15),EDATE(AssetList!F505,MaintenanceIntervals!$B$14)," ")))</f>
        <v xml:space="preserve"> </v>
      </c>
      <c r="J505" s="29"/>
      <c r="K505" s="33"/>
    </row>
    <row r="506" spans="1:11">
      <c r="A506" s="31"/>
      <c r="B506" s="49"/>
      <c r="C506" s="25"/>
      <c r="D506" s="26"/>
      <c r="E506" s="26"/>
      <c r="F506" s="30"/>
      <c r="G506" s="27" t="str">
        <f>IF(D506=MaintenanceIntervals!$A$4,MaintenanceIntervals!$A$5,IF(AssetList!D506=MaintenanceIntervals!$A$5,MaintenanceIntervals!$A$4,IF(AssetList!D506=MaintenanceIntervals!$A$9,MaintenanceIntervals!$A$10,IF(AssetList!D506=MaintenanceIntervals!$A$10,MaintenanceIntervals!$A$9,IF(AssetList!D506=MaintenanceIntervals!$A$14,MaintenanceIntervals!$A$15,IF(AssetList!D506=MaintenanceIntervals!$A$15,MaintenanceIntervals!$A$14, " "))))))</f>
        <v xml:space="preserve"> </v>
      </c>
      <c r="H506" s="27" t="str">
        <f>IF(D506=MaintenanceIntervals!$A$4,AssetList!E506+MaintenanceIntervals!$C$4,IF(AssetList!D506=MaintenanceIntervals!$A$5,AssetList!E506+MaintenanceIntervals!$C$4,IF(AssetList!D506=MaintenanceIntervals!$A$9,AssetList!E506+MaintenanceIntervals!$C$9,IF(AssetList!D506=MaintenanceIntervals!$A$10,AssetList!E506+MaintenanceIntervals!$C$9,IF(AssetList!D506=MaintenanceIntervals!$A$14,AssetList!E506+MaintenanceIntervals!$C$14,IF(AssetList!D506=MaintenanceIntervals!$A$15,AssetList!E506+MaintenanceIntervals!$C$14," "))))))</f>
        <v xml:space="preserve"> </v>
      </c>
      <c r="I506" s="50" t="str">
        <f>IF(OR(AssetList!D506=MaintenanceIntervals!$A$4,AssetList!D506=MaintenanceIntervals!$A$5),EDATE(AssetList!F506,MaintenanceIntervals!$B$4),IF(OR(AssetList!D506=MaintenanceIntervals!$A$9,AssetList!D506=MaintenanceIntervals!$A$10),EDATE(AssetList!F506,MaintenanceIntervals!$B$9),IF(OR(AssetList!D506=MaintenanceIntervals!$A$14,AssetList!D506=MaintenanceIntervals!$A$15),EDATE(AssetList!F506,MaintenanceIntervals!$B$14)," ")))</f>
        <v xml:space="preserve"> </v>
      </c>
      <c r="J506" s="29"/>
      <c r="K506" s="33"/>
    </row>
    <row r="507" spans="1:11">
      <c r="A507" s="31"/>
      <c r="B507" s="49"/>
      <c r="C507" s="25"/>
      <c r="D507" s="26"/>
      <c r="E507" s="26"/>
      <c r="F507" s="30"/>
      <c r="G507" s="27" t="str">
        <f>IF(D507=MaintenanceIntervals!$A$4,MaintenanceIntervals!$A$5,IF(AssetList!D507=MaintenanceIntervals!$A$5,MaintenanceIntervals!$A$4,IF(AssetList!D507=MaintenanceIntervals!$A$9,MaintenanceIntervals!$A$10,IF(AssetList!D507=MaintenanceIntervals!$A$10,MaintenanceIntervals!$A$9,IF(AssetList!D507=MaintenanceIntervals!$A$14,MaintenanceIntervals!$A$15,IF(AssetList!D507=MaintenanceIntervals!$A$15,MaintenanceIntervals!$A$14, " "))))))</f>
        <v xml:space="preserve"> </v>
      </c>
      <c r="H507" s="27" t="str">
        <f>IF(D507=MaintenanceIntervals!$A$4,AssetList!E507+MaintenanceIntervals!$C$4,IF(AssetList!D507=MaintenanceIntervals!$A$5,AssetList!E507+MaintenanceIntervals!$C$4,IF(AssetList!D507=MaintenanceIntervals!$A$9,AssetList!E507+MaintenanceIntervals!$C$9,IF(AssetList!D507=MaintenanceIntervals!$A$10,AssetList!E507+MaintenanceIntervals!$C$9,IF(AssetList!D507=MaintenanceIntervals!$A$14,AssetList!E507+MaintenanceIntervals!$C$14,IF(AssetList!D507=MaintenanceIntervals!$A$15,AssetList!E507+MaintenanceIntervals!$C$14," "))))))</f>
        <v xml:space="preserve"> </v>
      </c>
      <c r="I507" s="50" t="str">
        <f>IF(OR(AssetList!D507=MaintenanceIntervals!$A$4,AssetList!D507=MaintenanceIntervals!$A$5),EDATE(AssetList!F507,MaintenanceIntervals!$B$4),IF(OR(AssetList!D507=MaintenanceIntervals!$A$9,AssetList!D507=MaintenanceIntervals!$A$10),EDATE(AssetList!F507,MaintenanceIntervals!$B$9),IF(OR(AssetList!D507=MaintenanceIntervals!$A$14,AssetList!D507=MaintenanceIntervals!$A$15),EDATE(AssetList!F507,MaintenanceIntervals!$B$14)," ")))</f>
        <v xml:space="preserve"> </v>
      </c>
      <c r="J507" s="29"/>
      <c r="K507" s="33"/>
    </row>
    <row r="508" spans="1:11">
      <c r="A508" s="31"/>
      <c r="B508" s="49"/>
      <c r="C508" s="25"/>
      <c r="D508" s="26"/>
      <c r="E508" s="26"/>
      <c r="F508" s="30"/>
      <c r="G508" s="27" t="str">
        <f>IF(D508=MaintenanceIntervals!$A$4,MaintenanceIntervals!$A$5,IF(AssetList!D508=MaintenanceIntervals!$A$5,MaintenanceIntervals!$A$4,IF(AssetList!D508=MaintenanceIntervals!$A$9,MaintenanceIntervals!$A$10,IF(AssetList!D508=MaintenanceIntervals!$A$10,MaintenanceIntervals!$A$9,IF(AssetList!D508=MaintenanceIntervals!$A$14,MaintenanceIntervals!$A$15,IF(AssetList!D508=MaintenanceIntervals!$A$15,MaintenanceIntervals!$A$14, " "))))))</f>
        <v xml:space="preserve"> </v>
      </c>
      <c r="H508" s="27" t="str">
        <f>IF(D508=MaintenanceIntervals!$A$4,AssetList!E508+MaintenanceIntervals!$C$4,IF(AssetList!D508=MaintenanceIntervals!$A$5,AssetList!E508+MaintenanceIntervals!$C$4,IF(AssetList!D508=MaintenanceIntervals!$A$9,AssetList!E508+MaintenanceIntervals!$C$9,IF(AssetList!D508=MaintenanceIntervals!$A$10,AssetList!E508+MaintenanceIntervals!$C$9,IF(AssetList!D508=MaintenanceIntervals!$A$14,AssetList!E508+MaintenanceIntervals!$C$14,IF(AssetList!D508=MaintenanceIntervals!$A$15,AssetList!E508+MaintenanceIntervals!$C$14," "))))))</f>
        <v xml:space="preserve"> </v>
      </c>
      <c r="I508" s="50" t="str">
        <f>IF(OR(AssetList!D508=MaintenanceIntervals!$A$4,AssetList!D508=MaintenanceIntervals!$A$5),EDATE(AssetList!F508,MaintenanceIntervals!$B$4),IF(OR(AssetList!D508=MaintenanceIntervals!$A$9,AssetList!D508=MaintenanceIntervals!$A$10),EDATE(AssetList!F508,MaintenanceIntervals!$B$9),IF(OR(AssetList!D508=MaintenanceIntervals!$A$14,AssetList!D508=MaintenanceIntervals!$A$15),EDATE(AssetList!F508,MaintenanceIntervals!$B$14)," ")))</f>
        <v xml:space="preserve"> </v>
      </c>
      <c r="J508" s="29"/>
      <c r="K508" s="33"/>
    </row>
    <row r="509" spans="1:11">
      <c r="A509" s="31"/>
      <c r="B509" s="49"/>
      <c r="C509" s="25"/>
      <c r="D509" s="26"/>
      <c r="E509" s="26"/>
      <c r="F509" s="30"/>
      <c r="G509" s="27" t="str">
        <f>IF(D509=MaintenanceIntervals!$A$4,MaintenanceIntervals!$A$5,IF(AssetList!D509=MaintenanceIntervals!$A$5,MaintenanceIntervals!$A$4,IF(AssetList!D509=MaintenanceIntervals!$A$9,MaintenanceIntervals!$A$10,IF(AssetList!D509=MaintenanceIntervals!$A$10,MaintenanceIntervals!$A$9,IF(AssetList!D509=MaintenanceIntervals!$A$14,MaintenanceIntervals!$A$15,IF(AssetList!D509=MaintenanceIntervals!$A$15,MaintenanceIntervals!$A$14, " "))))))</f>
        <v xml:space="preserve"> </v>
      </c>
      <c r="H509" s="27" t="str">
        <f>IF(D509=MaintenanceIntervals!$A$4,AssetList!E509+MaintenanceIntervals!$C$4,IF(AssetList!D509=MaintenanceIntervals!$A$5,AssetList!E509+MaintenanceIntervals!$C$4,IF(AssetList!D509=MaintenanceIntervals!$A$9,AssetList!E509+MaintenanceIntervals!$C$9,IF(AssetList!D509=MaintenanceIntervals!$A$10,AssetList!E509+MaintenanceIntervals!$C$9,IF(AssetList!D509=MaintenanceIntervals!$A$14,AssetList!E509+MaintenanceIntervals!$C$14,IF(AssetList!D509=MaintenanceIntervals!$A$15,AssetList!E509+MaintenanceIntervals!$C$14," "))))))</f>
        <v xml:space="preserve"> </v>
      </c>
      <c r="I509" s="50" t="str">
        <f>IF(OR(AssetList!D509=MaintenanceIntervals!$A$4,AssetList!D509=MaintenanceIntervals!$A$5),EDATE(AssetList!F509,MaintenanceIntervals!$B$4),IF(OR(AssetList!D509=MaintenanceIntervals!$A$9,AssetList!D509=MaintenanceIntervals!$A$10),EDATE(AssetList!F509,MaintenanceIntervals!$B$9),IF(OR(AssetList!D509=MaintenanceIntervals!$A$14,AssetList!D509=MaintenanceIntervals!$A$15),EDATE(AssetList!F509,MaintenanceIntervals!$B$14)," ")))</f>
        <v xml:space="preserve"> </v>
      </c>
      <c r="J509" s="29"/>
      <c r="K509" s="33"/>
    </row>
    <row r="510" spans="1:11">
      <c r="A510" s="31"/>
      <c r="B510" s="49"/>
      <c r="C510" s="25"/>
      <c r="D510" s="26"/>
      <c r="E510" s="26"/>
      <c r="F510" s="30"/>
      <c r="G510" s="27" t="str">
        <f>IF(D510=MaintenanceIntervals!$A$4,MaintenanceIntervals!$A$5,IF(AssetList!D510=MaintenanceIntervals!$A$5,MaintenanceIntervals!$A$4,IF(AssetList!D510=MaintenanceIntervals!$A$9,MaintenanceIntervals!$A$10,IF(AssetList!D510=MaintenanceIntervals!$A$10,MaintenanceIntervals!$A$9,IF(AssetList!D510=MaintenanceIntervals!$A$14,MaintenanceIntervals!$A$15,IF(AssetList!D510=MaintenanceIntervals!$A$15,MaintenanceIntervals!$A$14, " "))))))</f>
        <v xml:space="preserve"> </v>
      </c>
      <c r="H510" s="27" t="str">
        <f>IF(D510=MaintenanceIntervals!$A$4,AssetList!E510+MaintenanceIntervals!$C$4,IF(AssetList!D510=MaintenanceIntervals!$A$5,AssetList!E510+MaintenanceIntervals!$C$4,IF(AssetList!D510=MaintenanceIntervals!$A$9,AssetList!E510+MaintenanceIntervals!$C$9,IF(AssetList!D510=MaintenanceIntervals!$A$10,AssetList!E510+MaintenanceIntervals!$C$9,IF(AssetList!D510=MaintenanceIntervals!$A$14,AssetList!E510+MaintenanceIntervals!$C$14,IF(AssetList!D510=MaintenanceIntervals!$A$15,AssetList!E510+MaintenanceIntervals!$C$14," "))))))</f>
        <v xml:space="preserve"> </v>
      </c>
      <c r="I510" s="50" t="str">
        <f>IF(OR(AssetList!D510=MaintenanceIntervals!$A$4,AssetList!D510=MaintenanceIntervals!$A$5),EDATE(AssetList!F510,MaintenanceIntervals!$B$4),IF(OR(AssetList!D510=MaintenanceIntervals!$A$9,AssetList!D510=MaintenanceIntervals!$A$10),EDATE(AssetList!F510,MaintenanceIntervals!$B$9),IF(OR(AssetList!D510=MaintenanceIntervals!$A$14,AssetList!D510=MaintenanceIntervals!$A$15),EDATE(AssetList!F510,MaintenanceIntervals!$B$14)," ")))</f>
        <v xml:space="preserve"> </v>
      </c>
      <c r="J510" s="29"/>
      <c r="K510" s="33"/>
    </row>
    <row r="511" spans="1:11">
      <c r="A511" s="31"/>
      <c r="B511" s="49"/>
      <c r="C511" s="25"/>
      <c r="D511" s="26"/>
      <c r="E511" s="26"/>
      <c r="F511" s="30"/>
      <c r="G511" s="27" t="str">
        <f>IF(D511=MaintenanceIntervals!$A$4,MaintenanceIntervals!$A$5,IF(AssetList!D511=MaintenanceIntervals!$A$5,MaintenanceIntervals!$A$4,IF(AssetList!D511=MaintenanceIntervals!$A$9,MaintenanceIntervals!$A$10,IF(AssetList!D511=MaintenanceIntervals!$A$10,MaintenanceIntervals!$A$9,IF(AssetList!D511=MaintenanceIntervals!$A$14,MaintenanceIntervals!$A$15,IF(AssetList!D511=MaintenanceIntervals!$A$15,MaintenanceIntervals!$A$14, " "))))))</f>
        <v xml:space="preserve"> </v>
      </c>
      <c r="H511" s="27" t="str">
        <f>IF(D511=MaintenanceIntervals!$A$4,AssetList!E511+MaintenanceIntervals!$C$4,IF(AssetList!D511=MaintenanceIntervals!$A$5,AssetList!E511+MaintenanceIntervals!$C$4,IF(AssetList!D511=MaintenanceIntervals!$A$9,AssetList!E511+MaintenanceIntervals!$C$9,IF(AssetList!D511=MaintenanceIntervals!$A$10,AssetList!E511+MaintenanceIntervals!$C$9,IF(AssetList!D511=MaintenanceIntervals!$A$14,AssetList!E511+MaintenanceIntervals!$C$14,IF(AssetList!D511=MaintenanceIntervals!$A$15,AssetList!E511+MaintenanceIntervals!$C$14," "))))))</f>
        <v xml:space="preserve"> </v>
      </c>
      <c r="I511" s="50" t="str">
        <f>IF(OR(AssetList!D511=MaintenanceIntervals!$A$4,AssetList!D511=MaintenanceIntervals!$A$5),EDATE(AssetList!F511,MaintenanceIntervals!$B$4),IF(OR(AssetList!D511=MaintenanceIntervals!$A$9,AssetList!D511=MaintenanceIntervals!$A$10),EDATE(AssetList!F511,MaintenanceIntervals!$B$9),IF(OR(AssetList!D511=MaintenanceIntervals!$A$14,AssetList!D511=MaintenanceIntervals!$A$15),EDATE(AssetList!F511,MaintenanceIntervals!$B$14)," ")))</f>
        <v xml:space="preserve"> </v>
      </c>
      <c r="J511" s="29"/>
      <c r="K511" s="33"/>
    </row>
    <row r="512" spans="1:11">
      <c r="A512" s="31"/>
      <c r="B512" s="49"/>
      <c r="C512" s="25"/>
      <c r="D512" s="26"/>
      <c r="E512" s="26"/>
      <c r="F512" s="30"/>
      <c r="G512" s="27" t="str">
        <f>IF(D512=MaintenanceIntervals!$A$4,MaintenanceIntervals!$A$5,IF(AssetList!D512=MaintenanceIntervals!$A$5,MaintenanceIntervals!$A$4,IF(AssetList!D512=MaintenanceIntervals!$A$9,MaintenanceIntervals!$A$10,IF(AssetList!D512=MaintenanceIntervals!$A$10,MaintenanceIntervals!$A$9,IF(AssetList!D512=MaintenanceIntervals!$A$14,MaintenanceIntervals!$A$15,IF(AssetList!D512=MaintenanceIntervals!$A$15,MaintenanceIntervals!$A$14, " "))))))</f>
        <v xml:space="preserve"> </v>
      </c>
      <c r="H512" s="27" t="str">
        <f>IF(D512=MaintenanceIntervals!$A$4,AssetList!E512+MaintenanceIntervals!$C$4,IF(AssetList!D512=MaintenanceIntervals!$A$5,AssetList!E512+MaintenanceIntervals!$C$4,IF(AssetList!D512=MaintenanceIntervals!$A$9,AssetList!E512+MaintenanceIntervals!$C$9,IF(AssetList!D512=MaintenanceIntervals!$A$10,AssetList!E512+MaintenanceIntervals!$C$9,IF(AssetList!D512=MaintenanceIntervals!$A$14,AssetList!E512+MaintenanceIntervals!$C$14,IF(AssetList!D512=MaintenanceIntervals!$A$15,AssetList!E512+MaintenanceIntervals!$C$14," "))))))</f>
        <v xml:space="preserve"> </v>
      </c>
      <c r="I512" s="50" t="str">
        <f>IF(OR(AssetList!D512=MaintenanceIntervals!$A$4,AssetList!D512=MaintenanceIntervals!$A$5),EDATE(AssetList!F512,MaintenanceIntervals!$B$4),IF(OR(AssetList!D512=MaintenanceIntervals!$A$9,AssetList!D512=MaintenanceIntervals!$A$10),EDATE(AssetList!F512,MaintenanceIntervals!$B$9),IF(OR(AssetList!D512=MaintenanceIntervals!$A$14,AssetList!D512=MaintenanceIntervals!$A$15),EDATE(AssetList!F512,MaintenanceIntervals!$B$14)," ")))</f>
        <v xml:space="preserve"> </v>
      </c>
      <c r="J512" s="29"/>
      <c r="K512" s="33"/>
    </row>
    <row r="513" spans="1:11">
      <c r="A513" s="31"/>
      <c r="B513" s="49"/>
      <c r="C513" s="25"/>
      <c r="D513" s="26"/>
      <c r="E513" s="26"/>
      <c r="F513" s="30"/>
      <c r="G513" s="27" t="str">
        <f>IF(D513=MaintenanceIntervals!$A$4,MaintenanceIntervals!$A$5,IF(AssetList!D513=MaintenanceIntervals!$A$5,MaintenanceIntervals!$A$4,IF(AssetList!D513=MaintenanceIntervals!$A$9,MaintenanceIntervals!$A$10,IF(AssetList!D513=MaintenanceIntervals!$A$10,MaintenanceIntervals!$A$9,IF(AssetList!D513=MaintenanceIntervals!$A$14,MaintenanceIntervals!$A$15,IF(AssetList!D513=MaintenanceIntervals!$A$15,MaintenanceIntervals!$A$14, " "))))))</f>
        <v xml:space="preserve"> </v>
      </c>
      <c r="H513" s="27" t="str">
        <f>IF(D513=MaintenanceIntervals!$A$4,AssetList!E513+MaintenanceIntervals!$C$4,IF(AssetList!D513=MaintenanceIntervals!$A$5,AssetList!E513+MaintenanceIntervals!$C$4,IF(AssetList!D513=MaintenanceIntervals!$A$9,AssetList!E513+MaintenanceIntervals!$C$9,IF(AssetList!D513=MaintenanceIntervals!$A$10,AssetList!E513+MaintenanceIntervals!$C$9,IF(AssetList!D513=MaintenanceIntervals!$A$14,AssetList!E513+MaintenanceIntervals!$C$14,IF(AssetList!D513=MaintenanceIntervals!$A$15,AssetList!E513+MaintenanceIntervals!$C$14," "))))))</f>
        <v xml:space="preserve"> </v>
      </c>
      <c r="I513" s="50" t="str">
        <f>IF(OR(AssetList!D513=MaintenanceIntervals!$A$4,AssetList!D513=MaintenanceIntervals!$A$5),EDATE(AssetList!F513,MaintenanceIntervals!$B$4),IF(OR(AssetList!D513=MaintenanceIntervals!$A$9,AssetList!D513=MaintenanceIntervals!$A$10),EDATE(AssetList!F513,MaintenanceIntervals!$B$9),IF(OR(AssetList!D513=MaintenanceIntervals!$A$14,AssetList!D513=MaintenanceIntervals!$A$15),EDATE(AssetList!F513,MaintenanceIntervals!$B$14)," ")))</f>
        <v xml:space="preserve"> </v>
      </c>
      <c r="J513" s="29"/>
      <c r="K513" s="33"/>
    </row>
    <row r="514" spans="1:11">
      <c r="A514" s="31"/>
      <c r="B514" s="49"/>
      <c r="C514" s="25"/>
      <c r="D514" s="26"/>
      <c r="E514" s="26"/>
      <c r="F514" s="30"/>
      <c r="G514" s="27" t="str">
        <f>IF(D514=MaintenanceIntervals!$A$4,MaintenanceIntervals!$A$5,IF(AssetList!D514=MaintenanceIntervals!$A$5,MaintenanceIntervals!$A$4,IF(AssetList!D514=MaintenanceIntervals!$A$9,MaintenanceIntervals!$A$10,IF(AssetList!D514=MaintenanceIntervals!$A$10,MaintenanceIntervals!$A$9,IF(AssetList!D514=MaintenanceIntervals!$A$14,MaintenanceIntervals!$A$15,IF(AssetList!D514=MaintenanceIntervals!$A$15,MaintenanceIntervals!$A$14, " "))))))</f>
        <v xml:space="preserve"> </v>
      </c>
      <c r="H514" s="27" t="str">
        <f>IF(D514=MaintenanceIntervals!$A$4,AssetList!E514+MaintenanceIntervals!$C$4,IF(AssetList!D514=MaintenanceIntervals!$A$5,AssetList!E514+MaintenanceIntervals!$C$4,IF(AssetList!D514=MaintenanceIntervals!$A$9,AssetList!E514+MaintenanceIntervals!$C$9,IF(AssetList!D514=MaintenanceIntervals!$A$10,AssetList!E514+MaintenanceIntervals!$C$9,IF(AssetList!D514=MaintenanceIntervals!$A$14,AssetList!E514+MaintenanceIntervals!$C$14,IF(AssetList!D514=MaintenanceIntervals!$A$15,AssetList!E514+MaintenanceIntervals!$C$14," "))))))</f>
        <v xml:space="preserve"> </v>
      </c>
      <c r="I514" s="50" t="str">
        <f>IF(OR(AssetList!D514=MaintenanceIntervals!$A$4,AssetList!D514=MaintenanceIntervals!$A$5),EDATE(AssetList!F514,MaintenanceIntervals!$B$4),IF(OR(AssetList!D514=MaintenanceIntervals!$A$9,AssetList!D514=MaintenanceIntervals!$A$10),EDATE(AssetList!F514,MaintenanceIntervals!$B$9),IF(OR(AssetList!D514=MaintenanceIntervals!$A$14,AssetList!D514=MaintenanceIntervals!$A$15),EDATE(AssetList!F514,MaintenanceIntervals!$B$14)," ")))</f>
        <v xml:space="preserve"> </v>
      </c>
      <c r="J514" s="29"/>
      <c r="K514" s="33"/>
    </row>
    <row r="515" spans="1:11">
      <c r="A515" s="31"/>
      <c r="B515" s="49"/>
      <c r="C515" s="25"/>
      <c r="D515" s="26"/>
      <c r="E515" s="26"/>
      <c r="F515" s="30"/>
      <c r="G515" s="27" t="str">
        <f>IF(D515=MaintenanceIntervals!$A$4,MaintenanceIntervals!$A$5,IF(AssetList!D515=MaintenanceIntervals!$A$5,MaintenanceIntervals!$A$4,IF(AssetList!D515=MaintenanceIntervals!$A$9,MaintenanceIntervals!$A$10,IF(AssetList!D515=MaintenanceIntervals!$A$10,MaintenanceIntervals!$A$9,IF(AssetList!D515=MaintenanceIntervals!$A$14,MaintenanceIntervals!$A$15,IF(AssetList!D515=MaintenanceIntervals!$A$15,MaintenanceIntervals!$A$14, " "))))))</f>
        <v xml:space="preserve"> </v>
      </c>
      <c r="H515" s="27" t="str">
        <f>IF(D515=MaintenanceIntervals!$A$4,AssetList!E515+MaintenanceIntervals!$C$4,IF(AssetList!D515=MaintenanceIntervals!$A$5,AssetList!E515+MaintenanceIntervals!$C$4,IF(AssetList!D515=MaintenanceIntervals!$A$9,AssetList!E515+MaintenanceIntervals!$C$9,IF(AssetList!D515=MaintenanceIntervals!$A$10,AssetList!E515+MaintenanceIntervals!$C$9,IF(AssetList!D515=MaintenanceIntervals!$A$14,AssetList!E515+MaintenanceIntervals!$C$14,IF(AssetList!D515=MaintenanceIntervals!$A$15,AssetList!E515+MaintenanceIntervals!$C$14," "))))))</f>
        <v xml:space="preserve"> </v>
      </c>
      <c r="I515" s="50" t="str">
        <f>IF(OR(AssetList!D515=MaintenanceIntervals!$A$4,AssetList!D515=MaintenanceIntervals!$A$5),EDATE(AssetList!F515,MaintenanceIntervals!$B$4),IF(OR(AssetList!D515=MaintenanceIntervals!$A$9,AssetList!D515=MaintenanceIntervals!$A$10),EDATE(AssetList!F515,MaintenanceIntervals!$B$9),IF(OR(AssetList!D515=MaintenanceIntervals!$A$14,AssetList!D515=MaintenanceIntervals!$A$15),EDATE(AssetList!F515,MaintenanceIntervals!$B$14)," ")))</f>
        <v xml:space="preserve"> </v>
      </c>
      <c r="J515" s="29"/>
      <c r="K515" s="33"/>
    </row>
    <row r="516" spans="1:11">
      <c r="A516" s="31"/>
      <c r="B516" s="49"/>
      <c r="C516" s="25"/>
      <c r="D516" s="26"/>
      <c r="E516" s="26"/>
      <c r="F516" s="30"/>
      <c r="G516" s="27" t="str">
        <f>IF(D516=MaintenanceIntervals!$A$4,MaintenanceIntervals!$A$5,IF(AssetList!D516=MaintenanceIntervals!$A$5,MaintenanceIntervals!$A$4,IF(AssetList!D516=MaintenanceIntervals!$A$9,MaintenanceIntervals!$A$10,IF(AssetList!D516=MaintenanceIntervals!$A$10,MaintenanceIntervals!$A$9,IF(AssetList!D516=MaintenanceIntervals!$A$14,MaintenanceIntervals!$A$15,IF(AssetList!D516=MaintenanceIntervals!$A$15,MaintenanceIntervals!$A$14, " "))))))</f>
        <v xml:space="preserve"> </v>
      </c>
      <c r="H516" s="27" t="str">
        <f>IF(D516=MaintenanceIntervals!$A$4,AssetList!E516+MaintenanceIntervals!$C$4,IF(AssetList!D516=MaintenanceIntervals!$A$5,AssetList!E516+MaintenanceIntervals!$C$4,IF(AssetList!D516=MaintenanceIntervals!$A$9,AssetList!E516+MaintenanceIntervals!$C$9,IF(AssetList!D516=MaintenanceIntervals!$A$10,AssetList!E516+MaintenanceIntervals!$C$9,IF(AssetList!D516=MaintenanceIntervals!$A$14,AssetList!E516+MaintenanceIntervals!$C$14,IF(AssetList!D516=MaintenanceIntervals!$A$15,AssetList!E516+MaintenanceIntervals!$C$14," "))))))</f>
        <v xml:space="preserve"> </v>
      </c>
      <c r="I516" s="50" t="str">
        <f>IF(OR(AssetList!D516=MaintenanceIntervals!$A$4,AssetList!D516=MaintenanceIntervals!$A$5),EDATE(AssetList!F516,MaintenanceIntervals!$B$4),IF(OR(AssetList!D516=MaintenanceIntervals!$A$9,AssetList!D516=MaintenanceIntervals!$A$10),EDATE(AssetList!F516,MaintenanceIntervals!$B$9),IF(OR(AssetList!D516=MaintenanceIntervals!$A$14,AssetList!D516=MaintenanceIntervals!$A$15),EDATE(AssetList!F516,MaintenanceIntervals!$B$14)," ")))</f>
        <v xml:space="preserve"> </v>
      </c>
      <c r="J516" s="29"/>
      <c r="K516" s="33"/>
    </row>
    <row r="517" spans="1:11">
      <c r="A517" s="31"/>
      <c r="B517" s="49"/>
      <c r="C517" s="25"/>
      <c r="D517" s="26"/>
      <c r="E517" s="26"/>
      <c r="F517" s="30"/>
      <c r="G517" s="27" t="str">
        <f>IF(D517=MaintenanceIntervals!$A$4,MaintenanceIntervals!$A$5,IF(AssetList!D517=MaintenanceIntervals!$A$5,MaintenanceIntervals!$A$4,IF(AssetList!D517=MaintenanceIntervals!$A$9,MaintenanceIntervals!$A$10,IF(AssetList!D517=MaintenanceIntervals!$A$10,MaintenanceIntervals!$A$9,IF(AssetList!D517=MaintenanceIntervals!$A$14,MaintenanceIntervals!$A$15,IF(AssetList!D517=MaintenanceIntervals!$A$15,MaintenanceIntervals!$A$14, " "))))))</f>
        <v xml:space="preserve"> </v>
      </c>
      <c r="H517" s="27" t="str">
        <f>IF(D517=MaintenanceIntervals!$A$4,AssetList!E517+MaintenanceIntervals!$C$4,IF(AssetList!D517=MaintenanceIntervals!$A$5,AssetList!E517+MaintenanceIntervals!$C$4,IF(AssetList!D517=MaintenanceIntervals!$A$9,AssetList!E517+MaintenanceIntervals!$C$9,IF(AssetList!D517=MaintenanceIntervals!$A$10,AssetList!E517+MaintenanceIntervals!$C$9,IF(AssetList!D517=MaintenanceIntervals!$A$14,AssetList!E517+MaintenanceIntervals!$C$14,IF(AssetList!D517=MaintenanceIntervals!$A$15,AssetList!E517+MaintenanceIntervals!$C$14," "))))))</f>
        <v xml:space="preserve"> </v>
      </c>
      <c r="I517" s="50" t="str">
        <f>IF(OR(AssetList!D517=MaintenanceIntervals!$A$4,AssetList!D517=MaintenanceIntervals!$A$5),EDATE(AssetList!F517,MaintenanceIntervals!$B$4),IF(OR(AssetList!D517=MaintenanceIntervals!$A$9,AssetList!D517=MaintenanceIntervals!$A$10),EDATE(AssetList!F517,MaintenanceIntervals!$B$9),IF(OR(AssetList!D517=MaintenanceIntervals!$A$14,AssetList!D517=MaintenanceIntervals!$A$15),EDATE(AssetList!F517,MaintenanceIntervals!$B$14)," ")))</f>
        <v xml:space="preserve"> </v>
      </c>
      <c r="J517" s="29"/>
      <c r="K517" s="33"/>
    </row>
    <row r="518" spans="1:11">
      <c r="A518" s="31"/>
      <c r="B518" s="51"/>
      <c r="C518" s="52"/>
      <c r="D518" s="53"/>
      <c r="E518" s="53"/>
      <c r="F518" s="54"/>
      <c r="G518" s="55" t="str">
        <f>IF(D518=MaintenanceIntervals!$A$4,MaintenanceIntervals!$A$5,IF(AssetList!D518=MaintenanceIntervals!$A$5,MaintenanceIntervals!$A$4,IF(AssetList!D518=MaintenanceIntervals!$A$9,MaintenanceIntervals!$A$10,IF(AssetList!D518=MaintenanceIntervals!$A$10,MaintenanceIntervals!$A$9,IF(AssetList!D518=MaintenanceIntervals!$A$14,MaintenanceIntervals!$A$15,IF(AssetList!D518=MaintenanceIntervals!$A$15,MaintenanceIntervals!$A$14, " "))))))</f>
        <v xml:space="preserve"> </v>
      </c>
      <c r="H518" s="55" t="str">
        <f>IF(D518=MaintenanceIntervals!$A$4,AssetList!E518+MaintenanceIntervals!$C$4,IF(AssetList!D518=MaintenanceIntervals!$A$5,AssetList!E518+MaintenanceIntervals!$C$4,IF(AssetList!D518=MaintenanceIntervals!$A$9,AssetList!E518+MaintenanceIntervals!$C$9,IF(AssetList!D518=MaintenanceIntervals!$A$10,AssetList!E518+MaintenanceIntervals!$C$9,IF(AssetList!D518=MaintenanceIntervals!$A$14,AssetList!E518+MaintenanceIntervals!$C$14,IF(AssetList!D518=MaintenanceIntervals!$A$15,AssetList!E518+MaintenanceIntervals!$C$14," "))))))</f>
        <v xml:space="preserve"> </v>
      </c>
      <c r="I518" s="56" t="str">
        <f>IF(OR(AssetList!D518=MaintenanceIntervals!$A$4,AssetList!D518=MaintenanceIntervals!$A$5),EDATE(AssetList!F518,MaintenanceIntervals!$B$4),IF(OR(AssetList!D518=MaintenanceIntervals!$A$9,AssetList!D518=MaintenanceIntervals!$A$10),EDATE(AssetList!F518,MaintenanceIntervals!$B$9),IF(OR(AssetList!D518=MaintenanceIntervals!$A$14,AssetList!D518=MaintenanceIntervals!$A$15),EDATE(AssetList!F518,MaintenanceIntervals!$B$14)," ")))</f>
        <v xml:space="preserve"> </v>
      </c>
      <c r="J518" s="29"/>
      <c r="K518" s="33"/>
    </row>
    <row r="519" spans="1:11" ht="15" thickBot="1">
      <c r="A519" s="46"/>
      <c r="B519" s="47"/>
      <c r="C519" s="47"/>
      <c r="D519" s="47"/>
      <c r="E519" s="47"/>
      <c r="F519" s="47"/>
      <c r="G519" s="47"/>
      <c r="H519" s="47"/>
      <c r="I519" s="47"/>
      <c r="J519" s="47"/>
      <c r="K519" s="48"/>
    </row>
  </sheetData>
  <mergeCells count="4">
    <mergeCell ref="D5:F5"/>
    <mergeCell ref="G5:I5"/>
    <mergeCell ref="B2:D2"/>
    <mergeCell ref="E2:J2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132ED4-4057-486E-BE8B-E41E64EB19FA}">
          <x14:formula1>
            <xm:f>MaintenanceIntervals!$A$3:$A$15</xm:f>
          </x14:formula1>
          <xm:sqref>D7:D518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B79B-89D8-4A5A-B7EC-0D4ADC92E065}">
  <dimension ref="A1:K15"/>
  <sheetViews>
    <sheetView workbookViewId="0">
      <selection activeCell="H29" sqref="H29"/>
    </sheetView>
  </sheetViews>
  <sheetFormatPr defaultRowHeight="14.4"/>
  <cols>
    <col min="1" max="1" width="19.109375" bestFit="1" customWidth="1"/>
    <col min="2" max="2" width="10" bestFit="1" customWidth="1"/>
  </cols>
  <sheetData>
    <row r="1" spans="1:11" ht="23.4">
      <c r="A1" s="77" t="s">
        <v>325</v>
      </c>
      <c r="B1" s="78"/>
      <c r="C1" s="79"/>
    </row>
    <row r="2" spans="1:11" ht="24" thickBot="1">
      <c r="A2" s="378"/>
      <c r="B2" s="379" t="s">
        <v>1</v>
      </c>
      <c r="C2" s="380"/>
    </row>
    <row r="3" spans="1:11">
      <c r="A3" s="31"/>
      <c r="B3" s="32" t="s">
        <v>2</v>
      </c>
      <c r="C3" s="33" t="s">
        <v>3</v>
      </c>
      <c r="G3" s="62" t="s">
        <v>333</v>
      </c>
      <c r="H3" s="63"/>
      <c r="I3" s="63"/>
      <c r="J3" s="63"/>
      <c r="K3" s="64"/>
    </row>
    <row r="4" spans="1:11">
      <c r="A4" s="34" t="s">
        <v>4</v>
      </c>
      <c r="B4" s="35">
        <v>12</v>
      </c>
      <c r="C4" s="36">
        <v>2000</v>
      </c>
      <c r="G4" s="65" t="s">
        <v>334</v>
      </c>
      <c r="H4" s="66"/>
      <c r="I4" s="66"/>
      <c r="J4" s="66"/>
      <c r="K4" s="67"/>
    </row>
    <row r="5" spans="1:11">
      <c r="A5" s="34" t="s">
        <v>5</v>
      </c>
      <c r="B5" s="35">
        <v>24</v>
      </c>
      <c r="C5" s="36">
        <v>4000</v>
      </c>
      <c r="G5" s="65" t="s">
        <v>335</v>
      </c>
      <c r="H5" s="66"/>
      <c r="I5" s="66"/>
      <c r="J5" s="66"/>
      <c r="K5" s="67"/>
    </row>
    <row r="6" spans="1:11" ht="15" thickBot="1">
      <c r="A6" s="37"/>
      <c r="B6" s="38"/>
      <c r="C6" s="39"/>
      <c r="G6" s="68" t="s">
        <v>332</v>
      </c>
      <c r="H6" s="69"/>
      <c r="I6" s="69"/>
      <c r="J6" s="69"/>
      <c r="K6" s="70"/>
    </row>
    <row r="7" spans="1:11" ht="23.4">
      <c r="A7" s="378"/>
      <c r="B7" s="379" t="s">
        <v>6</v>
      </c>
      <c r="C7" s="380"/>
    </row>
    <row r="8" spans="1:11">
      <c r="A8" s="31"/>
      <c r="B8" s="32" t="s">
        <v>2</v>
      </c>
      <c r="C8" s="33" t="s">
        <v>3</v>
      </c>
    </row>
    <row r="9" spans="1:11">
      <c r="A9" s="34" t="s">
        <v>7</v>
      </c>
      <c r="B9" s="35">
        <v>12</v>
      </c>
      <c r="C9" s="36">
        <v>2000</v>
      </c>
    </row>
    <row r="10" spans="1:11">
      <c r="A10" s="34" t="s">
        <v>8</v>
      </c>
      <c r="B10" s="35">
        <v>24</v>
      </c>
      <c r="C10" s="36">
        <v>4000</v>
      </c>
    </row>
    <row r="11" spans="1:11">
      <c r="A11" s="37"/>
      <c r="B11" s="38"/>
      <c r="C11" s="39"/>
    </row>
    <row r="12" spans="1:11" ht="23.4">
      <c r="A12" s="378"/>
      <c r="B12" s="376" t="s">
        <v>9</v>
      </c>
      <c r="C12" s="377"/>
    </row>
    <row r="13" spans="1:11">
      <c r="A13" s="31"/>
      <c r="B13" s="32" t="s">
        <v>2</v>
      </c>
      <c r="C13" s="33" t="s">
        <v>3</v>
      </c>
    </row>
    <row r="14" spans="1:11">
      <c r="A14" s="34" t="s">
        <v>10</v>
      </c>
      <c r="B14" s="35">
        <v>12</v>
      </c>
      <c r="C14" s="36">
        <v>1000</v>
      </c>
    </row>
    <row r="15" spans="1:11" ht="15" thickBot="1">
      <c r="A15" s="40" t="s">
        <v>11</v>
      </c>
      <c r="B15" s="41">
        <v>24</v>
      </c>
      <c r="C15" s="42">
        <v>2000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CAEB-A95D-4D3B-91F9-AE5ACBC73772}">
  <dimension ref="A1:S96"/>
  <sheetViews>
    <sheetView workbookViewId="0">
      <selection activeCell="W47" sqref="W47"/>
    </sheetView>
  </sheetViews>
  <sheetFormatPr defaultRowHeight="13.2"/>
  <cols>
    <col min="1" max="1" width="9.33203125" style="1" customWidth="1"/>
    <col min="2" max="2" width="2.21875" style="1" customWidth="1"/>
    <col min="3" max="3" width="6.88671875" style="1" customWidth="1"/>
    <col min="4" max="4" width="8" style="1" customWidth="1"/>
    <col min="5" max="5" width="2.21875" style="1" customWidth="1"/>
    <col min="6" max="6" width="3.33203125" style="1" customWidth="1"/>
    <col min="7" max="7" width="12.6640625" style="1" customWidth="1"/>
    <col min="8" max="8" width="3.33203125" style="1" customWidth="1"/>
    <col min="9" max="9" width="6.88671875" style="1" customWidth="1"/>
    <col min="10" max="10" width="4.6640625" style="1" customWidth="1"/>
    <col min="11" max="11" width="2.21875" style="1" customWidth="1"/>
    <col min="12" max="12" width="3.33203125" style="1" customWidth="1"/>
    <col min="13" max="13" width="16.21875" style="1" customWidth="1"/>
    <col min="14" max="14" width="4.6640625" style="1" customWidth="1"/>
    <col min="15" max="15" width="8" style="1" customWidth="1"/>
    <col min="16" max="16" width="16.21875" style="1" customWidth="1"/>
    <col min="17" max="17" width="5.77734375" style="1" customWidth="1"/>
    <col min="18" max="18" width="1.109375" style="1" customWidth="1"/>
    <col min="19" max="19" width="2.21875" style="1" customWidth="1"/>
    <col min="20" max="16384" width="8.88671875" style="1"/>
  </cols>
  <sheetData>
    <row r="1" spans="1:19" ht="66" customHeight="1">
      <c r="A1" s="239" t="s">
        <v>139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</row>
    <row r="2" spans="1:19" ht="57" customHeight="1">
      <c r="A2" s="240" t="s">
        <v>138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</row>
    <row r="3" spans="1:19" ht="58.95" customHeight="1">
      <c r="A3" s="242" t="s">
        <v>137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1:19" ht="36.450000000000003" customHeight="1">
      <c r="A4" s="243" t="s">
        <v>136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</row>
    <row r="5" spans="1:19" ht="5.25" customHeight="1">
      <c r="A5" s="153"/>
      <c r="B5" s="153"/>
      <c r="C5" s="153"/>
      <c r="D5" s="153"/>
      <c r="E5" s="153"/>
      <c r="F5" s="153"/>
      <c r="G5" s="153"/>
      <c r="H5" s="153"/>
      <c r="I5" s="153"/>
      <c r="J5" s="92"/>
      <c r="K5" s="92"/>
      <c r="L5" s="92"/>
      <c r="M5" s="92"/>
      <c r="N5" s="92"/>
      <c r="O5" s="92"/>
      <c r="P5" s="92"/>
      <c r="Q5" s="92"/>
      <c r="R5" s="92"/>
      <c r="S5" s="2"/>
    </row>
    <row r="6" spans="1:19" ht="15" customHeight="1">
      <c r="A6" s="245" t="s">
        <v>135</v>
      </c>
      <c r="B6" s="246"/>
      <c r="C6" s="246"/>
      <c r="D6" s="246"/>
      <c r="E6" s="246"/>
      <c r="F6" s="246"/>
      <c r="G6" s="246"/>
      <c r="H6" s="246"/>
      <c r="I6" s="247"/>
      <c r="J6" s="92"/>
      <c r="K6" s="92"/>
      <c r="L6" s="251" t="s">
        <v>134</v>
      </c>
      <c r="M6" s="252"/>
      <c r="N6" s="252"/>
      <c r="O6" s="252"/>
      <c r="P6" s="252"/>
      <c r="Q6" s="252"/>
      <c r="R6" s="253"/>
      <c r="S6" s="2"/>
    </row>
    <row r="7" spans="1:19" ht="8.6999999999999993" customHeight="1">
      <c r="A7" s="248"/>
      <c r="B7" s="249"/>
      <c r="C7" s="249"/>
      <c r="D7" s="249"/>
      <c r="E7" s="249"/>
      <c r="F7" s="249"/>
      <c r="G7" s="249"/>
      <c r="H7" s="249"/>
      <c r="I7" s="250"/>
      <c r="J7" s="92"/>
      <c r="K7" s="92"/>
      <c r="L7" s="192" t="s">
        <v>133</v>
      </c>
      <c r="M7" s="193"/>
      <c r="N7" s="193"/>
      <c r="O7" s="193"/>
      <c r="P7" s="193"/>
      <c r="Q7" s="223" t="s">
        <v>79</v>
      </c>
      <c r="R7" s="211"/>
      <c r="S7" s="5"/>
    </row>
    <row r="8" spans="1:19" ht="10.050000000000001" customHeight="1">
      <c r="A8" s="213" t="s">
        <v>132</v>
      </c>
      <c r="B8" s="214"/>
      <c r="C8" s="214"/>
      <c r="D8" s="214"/>
      <c r="E8" s="214"/>
      <c r="F8" s="214"/>
      <c r="G8" s="214"/>
      <c r="H8" s="214"/>
      <c r="I8" s="215"/>
      <c r="J8" s="92"/>
      <c r="K8" s="92"/>
      <c r="L8" s="192"/>
      <c r="M8" s="193"/>
      <c r="N8" s="193"/>
      <c r="O8" s="193"/>
      <c r="P8" s="193"/>
      <c r="Q8" s="223"/>
      <c r="R8" s="211"/>
      <c r="S8" s="2"/>
    </row>
    <row r="9" spans="1:19" ht="5.25" customHeight="1">
      <c r="A9" s="254"/>
      <c r="B9" s="255"/>
      <c r="C9" s="255"/>
      <c r="D9" s="255"/>
      <c r="E9" s="255"/>
      <c r="F9" s="255"/>
      <c r="G9" s="255"/>
      <c r="H9" s="255"/>
      <c r="I9" s="256"/>
      <c r="J9" s="92"/>
      <c r="K9" s="92"/>
      <c r="L9" s="192" t="s">
        <v>131</v>
      </c>
      <c r="M9" s="193"/>
      <c r="N9" s="193"/>
      <c r="O9" s="193"/>
      <c r="P9" s="193"/>
      <c r="Q9" s="223" t="s">
        <v>79</v>
      </c>
      <c r="R9" s="211"/>
      <c r="S9" s="2"/>
    </row>
    <row r="10" spans="1:19" ht="18.75" customHeight="1">
      <c r="A10" s="192" t="s">
        <v>130</v>
      </c>
      <c r="B10" s="193"/>
      <c r="C10" s="193"/>
      <c r="D10" s="193"/>
      <c r="E10" s="193"/>
      <c r="F10" s="193"/>
      <c r="G10" s="193"/>
      <c r="H10" s="193"/>
      <c r="I10" s="7" t="s">
        <v>79</v>
      </c>
      <c r="J10" s="194"/>
      <c r="K10" s="194"/>
      <c r="L10" s="192"/>
      <c r="M10" s="193"/>
      <c r="N10" s="193"/>
      <c r="O10" s="193"/>
      <c r="P10" s="193"/>
      <c r="Q10" s="223"/>
      <c r="R10" s="211"/>
      <c r="S10" s="5"/>
    </row>
    <row r="11" spans="1:19" ht="6.75" customHeight="1">
      <c r="A11" s="192" t="s">
        <v>129</v>
      </c>
      <c r="B11" s="193"/>
      <c r="C11" s="193"/>
      <c r="D11" s="193"/>
      <c r="E11" s="193"/>
      <c r="F11" s="193"/>
      <c r="G11" s="193"/>
      <c r="H11" s="193"/>
      <c r="I11" s="201" t="s">
        <v>79</v>
      </c>
      <c r="J11" s="92"/>
      <c r="K11" s="92"/>
      <c r="L11" s="192"/>
      <c r="M11" s="193"/>
      <c r="N11" s="193"/>
      <c r="O11" s="193"/>
      <c r="P11" s="193"/>
      <c r="Q11" s="223"/>
      <c r="R11" s="211"/>
      <c r="S11" s="2"/>
    </row>
    <row r="12" spans="1:19" ht="14.25" customHeight="1">
      <c r="A12" s="114"/>
      <c r="B12" s="115"/>
      <c r="C12" s="115"/>
      <c r="D12" s="115"/>
      <c r="E12" s="115"/>
      <c r="F12" s="115"/>
      <c r="G12" s="115"/>
      <c r="H12" s="115"/>
      <c r="I12" s="202"/>
      <c r="J12" s="92"/>
      <c r="K12" s="92"/>
      <c r="L12" s="185" t="s">
        <v>128</v>
      </c>
      <c r="M12" s="186"/>
      <c r="N12" s="186"/>
      <c r="O12" s="186"/>
      <c r="P12" s="186"/>
      <c r="Q12" s="223" t="s">
        <v>79</v>
      </c>
      <c r="R12" s="211"/>
      <c r="S12" s="2"/>
    </row>
    <row r="13" spans="1:19" ht="14.25" customHeight="1">
      <c r="A13" s="213" t="s">
        <v>127</v>
      </c>
      <c r="B13" s="214"/>
      <c r="C13" s="214"/>
      <c r="D13" s="214"/>
      <c r="E13" s="214"/>
      <c r="F13" s="214"/>
      <c r="G13" s="214"/>
      <c r="H13" s="214"/>
      <c r="I13" s="215"/>
      <c r="J13" s="92"/>
      <c r="K13" s="92"/>
      <c r="L13" s="185"/>
      <c r="M13" s="186"/>
      <c r="N13" s="186"/>
      <c r="O13" s="186"/>
      <c r="P13" s="186"/>
      <c r="Q13" s="223"/>
      <c r="R13" s="211"/>
      <c r="S13" s="2"/>
    </row>
    <row r="14" spans="1:19" ht="18.75" customHeight="1">
      <c r="A14" s="192" t="s">
        <v>126</v>
      </c>
      <c r="B14" s="193"/>
      <c r="C14" s="193"/>
      <c r="D14" s="193"/>
      <c r="E14" s="193"/>
      <c r="F14" s="193"/>
      <c r="G14" s="193"/>
      <c r="H14" s="193"/>
      <c r="I14" s="7" t="s">
        <v>79</v>
      </c>
      <c r="J14" s="194"/>
      <c r="K14" s="194"/>
      <c r="L14" s="185" t="s">
        <v>125</v>
      </c>
      <c r="M14" s="186"/>
      <c r="N14" s="186"/>
      <c r="O14" s="186"/>
      <c r="P14" s="186"/>
      <c r="Q14" s="223" t="s">
        <v>79</v>
      </c>
      <c r="R14" s="211"/>
      <c r="S14" s="5"/>
    </row>
    <row r="15" spans="1:19" ht="18.75" customHeight="1">
      <c r="A15" s="192" t="s">
        <v>124</v>
      </c>
      <c r="B15" s="193"/>
      <c r="C15" s="193"/>
      <c r="D15" s="193"/>
      <c r="E15" s="193"/>
      <c r="F15" s="193"/>
      <c r="G15" s="193"/>
      <c r="H15" s="193"/>
      <c r="I15" s="7" t="s">
        <v>79</v>
      </c>
      <c r="J15" s="92"/>
      <c r="K15" s="92"/>
      <c r="L15" s="185"/>
      <c r="M15" s="186"/>
      <c r="N15" s="186"/>
      <c r="O15" s="186"/>
      <c r="P15" s="186"/>
      <c r="Q15" s="223"/>
      <c r="R15" s="211"/>
      <c r="S15" s="2"/>
    </row>
    <row r="16" spans="1:19" ht="18.75" customHeight="1">
      <c r="A16" s="114" t="s">
        <v>123</v>
      </c>
      <c r="B16" s="115"/>
      <c r="C16" s="115"/>
      <c r="D16" s="115"/>
      <c r="E16" s="115"/>
      <c r="F16" s="115"/>
      <c r="G16" s="115"/>
      <c r="H16" s="115"/>
      <c r="I16" s="6" t="s">
        <v>79</v>
      </c>
      <c r="J16" s="92"/>
      <c r="K16" s="92"/>
      <c r="L16" s="192" t="s">
        <v>122</v>
      </c>
      <c r="M16" s="193"/>
      <c r="N16" s="193"/>
      <c r="O16" s="193"/>
      <c r="P16" s="193"/>
      <c r="Q16" s="223" t="s">
        <v>79</v>
      </c>
      <c r="R16" s="211"/>
      <c r="S16" s="2"/>
    </row>
    <row r="17" spans="1:19" ht="14.25" customHeight="1">
      <c r="A17" s="225" t="s">
        <v>121</v>
      </c>
      <c r="B17" s="226"/>
      <c r="C17" s="226"/>
      <c r="D17" s="226"/>
      <c r="E17" s="226"/>
      <c r="F17" s="226"/>
      <c r="G17" s="226"/>
      <c r="H17" s="226"/>
      <c r="I17" s="227"/>
      <c r="J17" s="92"/>
      <c r="K17" s="92"/>
      <c r="L17" s="192" t="s">
        <v>120</v>
      </c>
      <c r="M17" s="193"/>
      <c r="N17" s="193"/>
      <c r="O17" s="193"/>
      <c r="P17" s="193"/>
      <c r="Q17" s="223" t="s">
        <v>79</v>
      </c>
      <c r="R17" s="211"/>
      <c r="S17" s="2"/>
    </row>
    <row r="18" spans="1:19" ht="9.75" customHeight="1">
      <c r="A18" s="192" t="s">
        <v>119</v>
      </c>
      <c r="B18" s="193"/>
      <c r="C18" s="193"/>
      <c r="D18" s="193"/>
      <c r="E18" s="193"/>
      <c r="F18" s="193"/>
      <c r="G18" s="193"/>
      <c r="H18" s="193"/>
      <c r="I18" s="211" t="s">
        <v>79</v>
      </c>
      <c r="J18" s="194"/>
      <c r="K18" s="194"/>
      <c r="L18" s="114"/>
      <c r="M18" s="115"/>
      <c r="N18" s="115"/>
      <c r="O18" s="115"/>
      <c r="P18" s="115"/>
      <c r="Q18" s="224"/>
      <c r="R18" s="212"/>
      <c r="S18" s="5"/>
    </row>
    <row r="19" spans="1:19" ht="9" customHeight="1">
      <c r="A19" s="192"/>
      <c r="B19" s="193"/>
      <c r="C19" s="193"/>
      <c r="D19" s="193"/>
      <c r="E19" s="193"/>
      <c r="F19" s="193"/>
      <c r="G19" s="193"/>
      <c r="H19" s="193"/>
      <c r="I19" s="211"/>
      <c r="J19" s="92"/>
      <c r="K19" s="92"/>
      <c r="L19" s="216" t="s">
        <v>118</v>
      </c>
      <c r="M19" s="217"/>
      <c r="N19" s="217"/>
      <c r="O19" s="217"/>
      <c r="P19" s="217"/>
      <c r="Q19" s="217"/>
      <c r="R19" s="218"/>
      <c r="S19" s="2"/>
    </row>
    <row r="20" spans="1:19" ht="11.7" customHeight="1">
      <c r="A20" s="192" t="s">
        <v>117</v>
      </c>
      <c r="B20" s="193"/>
      <c r="C20" s="193"/>
      <c r="D20" s="193"/>
      <c r="E20" s="193"/>
      <c r="F20" s="193"/>
      <c r="G20" s="193"/>
      <c r="H20" s="193"/>
      <c r="I20" s="211" t="s">
        <v>79</v>
      </c>
      <c r="J20" s="194"/>
      <c r="K20" s="194"/>
      <c r="L20" s="232"/>
      <c r="M20" s="233"/>
      <c r="N20" s="233"/>
      <c r="O20" s="233"/>
      <c r="P20" s="233"/>
      <c r="Q20" s="233"/>
      <c r="R20" s="234"/>
      <c r="S20" s="5"/>
    </row>
    <row r="21" spans="1:19" ht="8.6999999999999993" customHeight="1">
      <c r="A21" s="192"/>
      <c r="B21" s="193"/>
      <c r="C21" s="193"/>
      <c r="D21" s="193"/>
      <c r="E21" s="193"/>
      <c r="F21" s="193"/>
      <c r="G21" s="193"/>
      <c r="H21" s="193"/>
      <c r="I21" s="211"/>
      <c r="J21" s="92"/>
      <c r="K21" s="92"/>
      <c r="L21" s="192" t="s">
        <v>116</v>
      </c>
      <c r="M21" s="193"/>
      <c r="N21" s="193"/>
      <c r="O21" s="193"/>
      <c r="P21" s="193"/>
      <c r="Q21" s="223" t="s">
        <v>79</v>
      </c>
      <c r="R21" s="211"/>
      <c r="S21" s="2"/>
    </row>
    <row r="22" spans="1:19" ht="13.5" customHeight="1">
      <c r="A22" s="192" t="s">
        <v>115</v>
      </c>
      <c r="B22" s="193"/>
      <c r="C22" s="193"/>
      <c r="D22" s="193"/>
      <c r="E22" s="193"/>
      <c r="F22" s="193"/>
      <c r="G22" s="193"/>
      <c r="H22" s="193"/>
      <c r="I22" s="211" t="s">
        <v>79</v>
      </c>
      <c r="J22" s="194"/>
      <c r="K22" s="194"/>
      <c r="L22" s="114"/>
      <c r="M22" s="115"/>
      <c r="N22" s="115"/>
      <c r="O22" s="115"/>
      <c r="P22" s="115"/>
      <c r="Q22" s="224"/>
      <c r="R22" s="212"/>
      <c r="S22" s="5"/>
    </row>
    <row r="23" spans="1:19" ht="5.25" customHeight="1">
      <c r="A23" s="192"/>
      <c r="B23" s="193"/>
      <c r="C23" s="193"/>
      <c r="D23" s="193"/>
      <c r="E23" s="193"/>
      <c r="F23" s="193"/>
      <c r="G23" s="193"/>
      <c r="H23" s="193"/>
      <c r="I23" s="211"/>
      <c r="J23" s="92"/>
      <c r="K23" s="92"/>
      <c r="L23" s="216" t="s">
        <v>114</v>
      </c>
      <c r="M23" s="217"/>
      <c r="N23" s="217"/>
      <c r="O23" s="217"/>
      <c r="P23" s="217"/>
      <c r="Q23" s="217"/>
      <c r="R23" s="218"/>
      <c r="S23" s="2"/>
    </row>
    <row r="24" spans="1:19" ht="13.5" customHeight="1">
      <c r="A24" s="192" t="s">
        <v>113</v>
      </c>
      <c r="B24" s="193"/>
      <c r="C24" s="193"/>
      <c r="D24" s="193"/>
      <c r="E24" s="193"/>
      <c r="F24" s="193"/>
      <c r="G24" s="193"/>
      <c r="H24" s="193"/>
      <c r="I24" s="211" t="s">
        <v>79</v>
      </c>
      <c r="J24" s="92"/>
      <c r="K24" s="92"/>
      <c r="L24" s="232"/>
      <c r="M24" s="233"/>
      <c r="N24" s="233"/>
      <c r="O24" s="233"/>
      <c r="P24" s="233"/>
      <c r="Q24" s="233"/>
      <c r="R24" s="234"/>
      <c r="S24" s="2"/>
    </row>
    <row r="25" spans="1:19" ht="5.25" customHeight="1">
      <c r="A25" s="114"/>
      <c r="B25" s="115"/>
      <c r="C25" s="115"/>
      <c r="D25" s="115"/>
      <c r="E25" s="115"/>
      <c r="F25" s="115"/>
      <c r="G25" s="115"/>
      <c r="H25" s="115"/>
      <c r="I25" s="212"/>
      <c r="J25" s="92"/>
      <c r="K25" s="92"/>
      <c r="L25" s="192" t="s">
        <v>112</v>
      </c>
      <c r="M25" s="193"/>
      <c r="N25" s="193"/>
      <c r="O25" s="193"/>
      <c r="P25" s="193"/>
      <c r="Q25" s="223" t="s">
        <v>79</v>
      </c>
      <c r="R25" s="211"/>
      <c r="S25" s="2"/>
    </row>
    <row r="26" spans="1:19" ht="14.25" customHeight="1">
      <c r="A26" s="225" t="s">
        <v>111</v>
      </c>
      <c r="B26" s="226"/>
      <c r="C26" s="226"/>
      <c r="D26" s="226"/>
      <c r="E26" s="226"/>
      <c r="F26" s="226"/>
      <c r="G26" s="226"/>
      <c r="H26" s="226"/>
      <c r="I26" s="227"/>
      <c r="J26" s="92"/>
      <c r="K26" s="92"/>
      <c r="L26" s="192"/>
      <c r="M26" s="193"/>
      <c r="N26" s="193"/>
      <c r="O26" s="193"/>
      <c r="P26" s="193"/>
      <c r="Q26" s="223"/>
      <c r="R26" s="211"/>
      <c r="S26" s="2"/>
    </row>
    <row r="27" spans="1:19" ht="11.7" customHeight="1">
      <c r="A27" s="192" t="s">
        <v>110</v>
      </c>
      <c r="B27" s="193"/>
      <c r="C27" s="193"/>
      <c r="D27" s="193"/>
      <c r="E27" s="193"/>
      <c r="F27" s="193"/>
      <c r="G27" s="193"/>
      <c r="H27" s="193"/>
      <c r="I27" s="211" t="s">
        <v>79</v>
      </c>
      <c r="J27" s="194"/>
      <c r="K27" s="194"/>
      <c r="L27" s="114"/>
      <c r="M27" s="115"/>
      <c r="N27" s="115"/>
      <c r="O27" s="115"/>
      <c r="P27" s="115"/>
      <c r="Q27" s="224"/>
      <c r="R27" s="212"/>
      <c r="S27" s="5"/>
    </row>
    <row r="28" spans="1:19" ht="8.25" customHeight="1">
      <c r="A28" s="192"/>
      <c r="B28" s="193"/>
      <c r="C28" s="193"/>
      <c r="D28" s="193"/>
      <c r="E28" s="193"/>
      <c r="F28" s="193"/>
      <c r="G28" s="193"/>
      <c r="H28" s="193"/>
      <c r="I28" s="211"/>
      <c r="J28" s="92"/>
      <c r="K28" s="92"/>
      <c r="L28" s="216" t="s">
        <v>109</v>
      </c>
      <c r="M28" s="217"/>
      <c r="N28" s="217"/>
      <c r="O28" s="217"/>
      <c r="P28" s="217"/>
      <c r="Q28" s="217"/>
      <c r="R28" s="218"/>
      <c r="S28" s="2"/>
    </row>
    <row r="29" spans="1:19" ht="10.5" customHeight="1">
      <c r="A29" s="192" t="s">
        <v>108</v>
      </c>
      <c r="B29" s="193"/>
      <c r="C29" s="193"/>
      <c r="D29" s="193"/>
      <c r="E29" s="193"/>
      <c r="F29" s="193"/>
      <c r="G29" s="193"/>
      <c r="H29" s="193"/>
      <c r="I29" s="211" t="s">
        <v>79</v>
      </c>
      <c r="J29" s="194"/>
      <c r="K29" s="194"/>
      <c r="L29" s="232"/>
      <c r="M29" s="233"/>
      <c r="N29" s="233"/>
      <c r="O29" s="233"/>
      <c r="P29" s="233"/>
      <c r="Q29" s="233"/>
      <c r="R29" s="234"/>
      <c r="S29" s="5"/>
    </row>
    <row r="30" spans="1:19" ht="18" customHeight="1">
      <c r="A30" s="114"/>
      <c r="B30" s="115"/>
      <c r="C30" s="115"/>
      <c r="D30" s="115"/>
      <c r="E30" s="115"/>
      <c r="F30" s="115"/>
      <c r="G30" s="115"/>
      <c r="H30" s="115"/>
      <c r="I30" s="212"/>
      <c r="J30" s="92"/>
      <c r="K30" s="92"/>
      <c r="L30" s="192" t="s">
        <v>107</v>
      </c>
      <c r="M30" s="193"/>
      <c r="N30" s="193"/>
      <c r="O30" s="193"/>
      <c r="P30" s="193"/>
      <c r="Q30" s="235" t="s">
        <v>106</v>
      </c>
      <c r="R30" s="236"/>
      <c r="S30" s="5"/>
    </row>
    <row r="31" spans="1:19" ht="14.25" customHeight="1">
      <c r="A31" s="216" t="s">
        <v>105</v>
      </c>
      <c r="B31" s="217"/>
      <c r="C31" s="217"/>
      <c r="D31" s="217"/>
      <c r="E31" s="217"/>
      <c r="F31" s="217"/>
      <c r="G31" s="217"/>
      <c r="H31" s="217"/>
      <c r="I31" s="218"/>
      <c r="J31" s="92"/>
      <c r="K31" s="92"/>
      <c r="L31" s="192"/>
      <c r="M31" s="193"/>
      <c r="N31" s="193"/>
      <c r="O31" s="193"/>
      <c r="P31" s="193"/>
      <c r="Q31" s="235"/>
      <c r="R31" s="236"/>
      <c r="S31" s="2"/>
    </row>
    <row r="32" spans="1:19" ht="10.5" customHeight="1">
      <c r="A32" s="192" t="s">
        <v>104</v>
      </c>
      <c r="B32" s="193"/>
      <c r="C32" s="193"/>
      <c r="D32" s="193"/>
      <c r="E32" s="193"/>
      <c r="F32" s="193"/>
      <c r="G32" s="193"/>
      <c r="H32" s="193"/>
      <c r="I32" s="211" t="s">
        <v>79</v>
      </c>
      <c r="J32" s="194"/>
      <c r="K32" s="194"/>
      <c r="L32" s="114"/>
      <c r="M32" s="115"/>
      <c r="N32" s="115"/>
      <c r="O32" s="115"/>
      <c r="P32" s="115"/>
      <c r="Q32" s="237"/>
      <c r="R32" s="238"/>
      <c r="S32" s="5"/>
    </row>
    <row r="33" spans="1:19" ht="8.25" customHeight="1">
      <c r="A33" s="192"/>
      <c r="B33" s="193"/>
      <c r="C33" s="193"/>
      <c r="D33" s="193"/>
      <c r="E33" s="193"/>
      <c r="F33" s="193"/>
      <c r="G33" s="193"/>
      <c r="H33" s="193"/>
      <c r="I33" s="211"/>
      <c r="J33" s="92"/>
      <c r="K33" s="92"/>
      <c r="L33" s="205" t="s">
        <v>103</v>
      </c>
      <c r="M33" s="206"/>
      <c r="N33" s="206"/>
      <c r="O33" s="206"/>
      <c r="P33" s="206"/>
      <c r="Q33" s="206"/>
      <c r="R33" s="207"/>
      <c r="S33" s="2"/>
    </row>
    <row r="34" spans="1:19" ht="10.5" customHeight="1">
      <c r="A34" s="192" t="s">
        <v>102</v>
      </c>
      <c r="B34" s="193"/>
      <c r="C34" s="193"/>
      <c r="D34" s="193"/>
      <c r="E34" s="193"/>
      <c r="F34" s="193"/>
      <c r="G34" s="193"/>
      <c r="H34" s="193"/>
      <c r="I34" s="211" t="s">
        <v>79</v>
      </c>
      <c r="J34" s="194"/>
      <c r="K34" s="194"/>
      <c r="L34" s="208"/>
      <c r="M34" s="209"/>
      <c r="N34" s="209"/>
      <c r="O34" s="209"/>
      <c r="P34" s="209"/>
      <c r="Q34" s="209"/>
      <c r="R34" s="210"/>
      <c r="S34" s="5"/>
    </row>
    <row r="35" spans="1:19" ht="8.25" customHeight="1">
      <c r="A35" s="114"/>
      <c r="B35" s="115"/>
      <c r="C35" s="115"/>
      <c r="D35" s="115"/>
      <c r="E35" s="115"/>
      <c r="F35" s="115"/>
      <c r="G35" s="115"/>
      <c r="H35" s="115"/>
      <c r="I35" s="212"/>
      <c r="J35" s="92"/>
      <c r="K35" s="92"/>
      <c r="L35" s="192" t="s">
        <v>101</v>
      </c>
      <c r="M35" s="193"/>
      <c r="N35" s="193"/>
      <c r="O35" s="193"/>
      <c r="P35" s="193"/>
      <c r="Q35" s="223" t="s">
        <v>79</v>
      </c>
      <c r="R35" s="211"/>
      <c r="S35" s="2"/>
    </row>
    <row r="36" spans="1:19" ht="14.25" customHeight="1">
      <c r="A36" s="216" t="s">
        <v>100</v>
      </c>
      <c r="B36" s="217"/>
      <c r="C36" s="217"/>
      <c r="D36" s="217"/>
      <c r="E36" s="217"/>
      <c r="F36" s="217"/>
      <c r="G36" s="217"/>
      <c r="H36" s="217"/>
      <c r="I36" s="218"/>
      <c r="J36" s="92"/>
      <c r="K36" s="92"/>
      <c r="L36" s="192"/>
      <c r="M36" s="193"/>
      <c r="N36" s="193"/>
      <c r="O36" s="193"/>
      <c r="P36" s="193"/>
      <c r="Q36" s="223"/>
      <c r="R36" s="211"/>
      <c r="S36" s="2"/>
    </row>
    <row r="37" spans="1:19" ht="8.6999999999999993" customHeight="1">
      <c r="A37" s="192" t="s">
        <v>99</v>
      </c>
      <c r="B37" s="193"/>
      <c r="C37" s="193"/>
      <c r="D37" s="193"/>
      <c r="E37" s="193"/>
      <c r="F37" s="193"/>
      <c r="G37" s="193"/>
      <c r="H37" s="193"/>
      <c r="I37" s="201" t="s">
        <v>79</v>
      </c>
      <c r="J37" s="194"/>
      <c r="K37" s="194"/>
      <c r="L37" s="114"/>
      <c r="M37" s="115"/>
      <c r="N37" s="115"/>
      <c r="O37" s="115"/>
      <c r="P37" s="115"/>
      <c r="Q37" s="224"/>
      <c r="R37" s="212"/>
      <c r="S37" s="5"/>
    </row>
    <row r="38" spans="1:19" ht="10.050000000000001" customHeight="1">
      <c r="A38" s="192"/>
      <c r="B38" s="193"/>
      <c r="C38" s="193"/>
      <c r="D38" s="193"/>
      <c r="E38" s="193"/>
      <c r="F38" s="193"/>
      <c r="G38" s="193"/>
      <c r="H38" s="193"/>
      <c r="I38" s="201"/>
      <c r="J38" s="92"/>
      <c r="K38" s="92"/>
      <c r="L38" s="228" t="s">
        <v>98</v>
      </c>
      <c r="M38" s="229"/>
      <c r="N38" s="229"/>
      <c r="O38" s="229"/>
      <c r="P38" s="229"/>
      <c r="Q38" s="229"/>
      <c r="R38" s="230"/>
      <c r="S38" s="2"/>
    </row>
    <row r="39" spans="1:19" ht="18.75" customHeight="1">
      <c r="A39" s="192" t="s">
        <v>97</v>
      </c>
      <c r="B39" s="193"/>
      <c r="C39" s="193"/>
      <c r="D39" s="193"/>
      <c r="E39" s="193"/>
      <c r="F39" s="193"/>
      <c r="G39" s="193"/>
      <c r="H39" s="193"/>
      <c r="I39" s="7" t="s">
        <v>79</v>
      </c>
      <c r="J39" s="92"/>
      <c r="K39" s="92"/>
      <c r="L39" s="185"/>
      <c r="M39" s="186"/>
      <c r="N39" s="186"/>
      <c r="O39" s="186"/>
      <c r="P39" s="186"/>
      <c r="Q39" s="186"/>
      <c r="R39" s="231"/>
      <c r="S39" s="2"/>
    </row>
    <row r="40" spans="1:19" ht="18.75" customHeight="1">
      <c r="A40" s="192" t="s">
        <v>96</v>
      </c>
      <c r="B40" s="193"/>
      <c r="C40" s="193"/>
      <c r="D40" s="193"/>
      <c r="E40" s="193"/>
      <c r="F40" s="193"/>
      <c r="G40" s="193"/>
      <c r="H40" s="193"/>
      <c r="I40" s="7" t="s">
        <v>79</v>
      </c>
      <c r="J40" s="92"/>
      <c r="K40" s="92"/>
      <c r="L40" s="185"/>
      <c r="M40" s="186"/>
      <c r="N40" s="186"/>
      <c r="O40" s="186"/>
      <c r="P40" s="186"/>
      <c r="Q40" s="186"/>
      <c r="R40" s="231"/>
      <c r="S40" s="2"/>
    </row>
    <row r="41" spans="1:19" ht="7.8" customHeight="1">
      <c r="A41" s="192" t="s">
        <v>95</v>
      </c>
      <c r="B41" s="193"/>
      <c r="C41" s="193"/>
      <c r="D41" s="193"/>
      <c r="E41" s="193"/>
      <c r="F41" s="193"/>
      <c r="G41" s="193"/>
      <c r="H41" s="193"/>
      <c r="I41" s="201" t="s">
        <v>79</v>
      </c>
      <c r="J41" s="92"/>
      <c r="K41" s="92"/>
      <c r="L41" s="185"/>
      <c r="M41" s="186"/>
      <c r="N41" s="186"/>
      <c r="O41" s="186"/>
      <c r="P41" s="186"/>
      <c r="Q41" s="186"/>
      <c r="R41" s="231"/>
      <c r="S41" s="2"/>
    </row>
    <row r="42" spans="1:19" ht="16.5" customHeight="1">
      <c r="A42" s="114"/>
      <c r="B42" s="115"/>
      <c r="C42" s="115"/>
      <c r="D42" s="115"/>
      <c r="E42" s="115"/>
      <c r="F42" s="115"/>
      <c r="G42" s="115"/>
      <c r="H42" s="115"/>
      <c r="I42" s="202"/>
      <c r="J42" s="92"/>
      <c r="K42" s="92"/>
      <c r="L42" s="220" t="s">
        <v>94</v>
      </c>
      <c r="M42" s="221"/>
      <c r="N42" s="221"/>
      <c r="O42" s="221"/>
      <c r="P42" s="221"/>
      <c r="Q42" s="221"/>
      <c r="R42" s="222"/>
      <c r="S42" s="5"/>
    </row>
    <row r="43" spans="1:19" ht="15" customHeight="1">
      <c r="A43" s="216" t="s">
        <v>93</v>
      </c>
      <c r="B43" s="217"/>
      <c r="C43" s="217"/>
      <c r="D43" s="217"/>
      <c r="E43" s="217"/>
      <c r="F43" s="217"/>
      <c r="G43" s="217"/>
      <c r="H43" s="217"/>
      <c r="I43" s="218"/>
      <c r="J43" s="92"/>
      <c r="K43" s="92"/>
      <c r="L43" s="220"/>
      <c r="M43" s="221"/>
      <c r="N43" s="221"/>
      <c r="O43" s="221"/>
      <c r="P43" s="221"/>
      <c r="Q43" s="221"/>
      <c r="R43" s="222"/>
      <c r="S43" s="2"/>
    </row>
    <row r="44" spans="1:19" ht="18.75" customHeight="1">
      <c r="A44" s="192" t="s">
        <v>92</v>
      </c>
      <c r="B44" s="193"/>
      <c r="C44" s="193"/>
      <c r="D44" s="193"/>
      <c r="E44" s="193"/>
      <c r="F44" s="193"/>
      <c r="G44" s="193"/>
      <c r="H44" s="193"/>
      <c r="I44" s="7" t="s">
        <v>79</v>
      </c>
      <c r="J44" s="194"/>
      <c r="K44" s="194"/>
      <c r="L44" s="192" t="s">
        <v>91</v>
      </c>
      <c r="M44" s="193"/>
      <c r="N44" s="193"/>
      <c r="O44" s="193"/>
      <c r="P44" s="193"/>
      <c r="Q44" s="193"/>
      <c r="R44" s="219"/>
      <c r="S44" s="5"/>
    </row>
    <row r="45" spans="1:19" ht="11.7" customHeight="1">
      <c r="A45" s="192" t="s">
        <v>90</v>
      </c>
      <c r="B45" s="193"/>
      <c r="C45" s="193"/>
      <c r="D45" s="193"/>
      <c r="E45" s="193"/>
      <c r="F45" s="193"/>
      <c r="G45" s="193"/>
      <c r="H45" s="193"/>
      <c r="I45" s="201" t="s">
        <v>79</v>
      </c>
      <c r="J45" s="194"/>
      <c r="K45" s="194"/>
      <c r="L45" s="114"/>
      <c r="M45" s="115"/>
      <c r="N45" s="115"/>
      <c r="O45" s="115"/>
      <c r="P45" s="115"/>
      <c r="Q45" s="115"/>
      <c r="R45" s="116"/>
      <c r="S45" s="5"/>
    </row>
    <row r="46" spans="1:19" ht="7.05" customHeight="1">
      <c r="A46" s="114"/>
      <c r="B46" s="115"/>
      <c r="C46" s="115"/>
      <c r="D46" s="115"/>
      <c r="E46" s="115"/>
      <c r="F46" s="115"/>
      <c r="G46" s="115"/>
      <c r="H46" s="115"/>
      <c r="I46" s="202"/>
      <c r="J46" s="92"/>
      <c r="K46" s="92"/>
      <c r="L46" s="195"/>
      <c r="M46" s="196"/>
      <c r="N46" s="196"/>
      <c r="O46" s="196"/>
      <c r="P46" s="196"/>
      <c r="Q46" s="196"/>
      <c r="R46" s="197"/>
      <c r="S46" s="2"/>
    </row>
    <row r="47" spans="1:19" ht="14.25" customHeight="1">
      <c r="A47" s="213" t="s">
        <v>89</v>
      </c>
      <c r="B47" s="214"/>
      <c r="C47" s="214"/>
      <c r="D47" s="214"/>
      <c r="E47" s="214"/>
      <c r="F47" s="214"/>
      <c r="G47" s="214"/>
      <c r="H47" s="214"/>
      <c r="I47" s="215"/>
      <c r="J47" s="92"/>
      <c r="K47" s="92"/>
      <c r="L47" s="203"/>
      <c r="M47" s="194"/>
      <c r="N47" s="194"/>
      <c r="O47" s="194"/>
      <c r="P47" s="194"/>
      <c r="Q47" s="194"/>
      <c r="R47" s="204"/>
      <c r="S47" s="2"/>
    </row>
    <row r="48" spans="1:19" ht="10.5" customHeight="1">
      <c r="A48" s="192" t="s">
        <v>88</v>
      </c>
      <c r="B48" s="193"/>
      <c r="C48" s="193"/>
      <c r="D48" s="193"/>
      <c r="E48" s="193"/>
      <c r="F48" s="193"/>
      <c r="G48" s="193"/>
      <c r="H48" s="193"/>
      <c r="I48" s="201" t="s">
        <v>79</v>
      </c>
      <c r="J48" s="194"/>
      <c r="K48" s="194"/>
      <c r="L48" s="198"/>
      <c r="M48" s="199"/>
      <c r="N48" s="199"/>
      <c r="O48" s="199"/>
      <c r="P48" s="199"/>
      <c r="Q48" s="199"/>
      <c r="R48" s="200"/>
      <c r="S48" s="5"/>
    </row>
    <row r="49" spans="1:19" ht="8.25" customHeight="1">
      <c r="A49" s="192"/>
      <c r="B49" s="193"/>
      <c r="C49" s="193"/>
      <c r="D49" s="193"/>
      <c r="E49" s="193"/>
      <c r="F49" s="193"/>
      <c r="G49" s="193"/>
      <c r="H49" s="193"/>
      <c r="I49" s="201"/>
      <c r="J49" s="92"/>
      <c r="K49" s="92"/>
      <c r="L49" s="195"/>
      <c r="M49" s="196"/>
      <c r="N49" s="196"/>
      <c r="O49" s="196"/>
      <c r="P49" s="196"/>
      <c r="Q49" s="196"/>
      <c r="R49" s="197"/>
      <c r="S49" s="2"/>
    </row>
    <row r="50" spans="1:19" ht="18.75" customHeight="1">
      <c r="A50" s="192" t="s">
        <v>87</v>
      </c>
      <c r="B50" s="193"/>
      <c r="C50" s="193"/>
      <c r="D50" s="193"/>
      <c r="E50" s="193"/>
      <c r="F50" s="193"/>
      <c r="G50" s="193"/>
      <c r="H50" s="193"/>
      <c r="I50" s="7" t="s">
        <v>79</v>
      </c>
      <c r="J50" s="92"/>
      <c r="K50" s="92"/>
      <c r="L50" s="198"/>
      <c r="M50" s="199"/>
      <c r="N50" s="199"/>
      <c r="O50" s="199"/>
      <c r="P50" s="199"/>
      <c r="Q50" s="199"/>
      <c r="R50" s="200"/>
      <c r="S50" s="2"/>
    </row>
    <row r="51" spans="1:19" ht="18.75" customHeight="1">
      <c r="A51" s="192" t="s">
        <v>86</v>
      </c>
      <c r="B51" s="193"/>
      <c r="C51" s="193"/>
      <c r="D51" s="193"/>
      <c r="E51" s="193"/>
      <c r="F51" s="193"/>
      <c r="G51" s="193"/>
      <c r="H51" s="193"/>
      <c r="I51" s="7" t="s">
        <v>79</v>
      </c>
      <c r="J51" s="194"/>
      <c r="K51" s="194"/>
      <c r="L51" s="195"/>
      <c r="M51" s="196"/>
      <c r="N51" s="196"/>
      <c r="O51" s="196"/>
      <c r="P51" s="196"/>
      <c r="Q51" s="196"/>
      <c r="R51" s="197"/>
      <c r="S51" s="5"/>
    </row>
    <row r="52" spans="1:19" ht="13.5" customHeight="1">
      <c r="A52" s="192" t="s">
        <v>85</v>
      </c>
      <c r="B52" s="193"/>
      <c r="C52" s="193"/>
      <c r="D52" s="193"/>
      <c r="E52" s="193"/>
      <c r="F52" s="193"/>
      <c r="G52" s="193"/>
      <c r="H52" s="193"/>
      <c r="I52" s="201" t="s">
        <v>79</v>
      </c>
      <c r="J52" s="92"/>
      <c r="K52" s="92"/>
      <c r="L52" s="198"/>
      <c r="M52" s="199"/>
      <c r="N52" s="199"/>
      <c r="O52" s="199"/>
      <c r="P52" s="199"/>
      <c r="Q52" s="199"/>
      <c r="R52" s="200"/>
      <c r="S52" s="2"/>
    </row>
    <row r="53" spans="1:19" ht="5.25" customHeight="1">
      <c r="A53" s="192"/>
      <c r="B53" s="193"/>
      <c r="C53" s="193"/>
      <c r="D53" s="193"/>
      <c r="E53" s="193"/>
      <c r="F53" s="193"/>
      <c r="G53" s="193"/>
      <c r="H53" s="193"/>
      <c r="I53" s="201"/>
      <c r="J53" s="92"/>
      <c r="K53" s="92"/>
      <c r="L53" s="195"/>
      <c r="M53" s="196"/>
      <c r="N53" s="196"/>
      <c r="O53" s="196"/>
      <c r="P53" s="196"/>
      <c r="Q53" s="196"/>
      <c r="R53" s="197"/>
      <c r="S53" s="2"/>
    </row>
    <row r="54" spans="1:19" ht="18.75" customHeight="1">
      <c r="A54" s="192" t="s">
        <v>84</v>
      </c>
      <c r="B54" s="193"/>
      <c r="C54" s="193"/>
      <c r="D54" s="193"/>
      <c r="E54" s="193"/>
      <c r="F54" s="193"/>
      <c r="G54" s="193"/>
      <c r="H54" s="193"/>
      <c r="I54" s="7" t="s">
        <v>79</v>
      </c>
      <c r="J54" s="92"/>
      <c r="K54" s="92"/>
      <c r="L54" s="203"/>
      <c r="M54" s="194"/>
      <c r="N54" s="194"/>
      <c r="O54" s="194"/>
      <c r="P54" s="194"/>
      <c r="Q54" s="194"/>
      <c r="R54" s="204"/>
      <c r="S54" s="2"/>
    </row>
    <row r="55" spans="1:19" ht="13.5" customHeight="1">
      <c r="A55" s="192" t="s">
        <v>83</v>
      </c>
      <c r="B55" s="193"/>
      <c r="C55" s="193"/>
      <c r="D55" s="193"/>
      <c r="E55" s="193"/>
      <c r="F55" s="193"/>
      <c r="G55" s="193"/>
      <c r="H55" s="193"/>
      <c r="I55" s="201" t="s">
        <v>79</v>
      </c>
      <c r="J55" s="194"/>
      <c r="K55" s="194"/>
      <c r="L55" s="198"/>
      <c r="M55" s="199"/>
      <c r="N55" s="199"/>
      <c r="O55" s="199"/>
      <c r="P55" s="199"/>
      <c r="Q55" s="199"/>
      <c r="R55" s="200"/>
      <c r="S55" s="5"/>
    </row>
    <row r="56" spans="1:19" ht="5.25" customHeight="1">
      <c r="A56" s="192"/>
      <c r="B56" s="193"/>
      <c r="C56" s="193"/>
      <c r="D56" s="193"/>
      <c r="E56" s="193"/>
      <c r="F56" s="193"/>
      <c r="G56" s="193"/>
      <c r="H56" s="193"/>
      <c r="I56" s="201"/>
      <c r="J56" s="92"/>
      <c r="K56" s="92"/>
      <c r="L56" s="195"/>
      <c r="M56" s="196"/>
      <c r="N56" s="196"/>
      <c r="O56" s="196"/>
      <c r="P56" s="196"/>
      <c r="Q56" s="196"/>
      <c r="R56" s="197"/>
      <c r="S56" s="2"/>
    </row>
    <row r="57" spans="1:19" ht="18.75" customHeight="1">
      <c r="A57" s="192" t="s">
        <v>82</v>
      </c>
      <c r="B57" s="193"/>
      <c r="C57" s="193"/>
      <c r="D57" s="193"/>
      <c r="E57" s="193"/>
      <c r="F57" s="193"/>
      <c r="G57" s="193"/>
      <c r="H57" s="193"/>
      <c r="I57" s="7" t="s">
        <v>79</v>
      </c>
      <c r="J57" s="92"/>
      <c r="K57" s="92"/>
      <c r="L57" s="203"/>
      <c r="M57" s="194"/>
      <c r="N57" s="194"/>
      <c r="O57" s="194"/>
      <c r="P57" s="194"/>
      <c r="Q57" s="194"/>
      <c r="R57" s="204"/>
      <c r="S57" s="2"/>
    </row>
    <row r="58" spans="1:19" ht="10.5" customHeight="1">
      <c r="A58" s="192" t="s">
        <v>81</v>
      </c>
      <c r="B58" s="193"/>
      <c r="C58" s="193"/>
      <c r="D58" s="193"/>
      <c r="E58" s="193"/>
      <c r="F58" s="193"/>
      <c r="G58" s="193"/>
      <c r="H58" s="193"/>
      <c r="I58" s="201" t="s">
        <v>79</v>
      </c>
      <c r="J58" s="194"/>
      <c r="K58" s="194"/>
      <c r="L58" s="198"/>
      <c r="M58" s="199"/>
      <c r="N58" s="199"/>
      <c r="O58" s="199"/>
      <c r="P58" s="199"/>
      <c r="Q58" s="199"/>
      <c r="R58" s="200"/>
      <c r="S58" s="5"/>
    </row>
    <row r="59" spans="1:19" ht="8.25" customHeight="1">
      <c r="A59" s="192"/>
      <c r="B59" s="193"/>
      <c r="C59" s="193"/>
      <c r="D59" s="193"/>
      <c r="E59" s="193"/>
      <c r="F59" s="193"/>
      <c r="G59" s="193"/>
      <c r="H59" s="193"/>
      <c r="I59" s="201"/>
      <c r="J59" s="92"/>
      <c r="K59" s="92"/>
      <c r="L59" s="195"/>
      <c r="M59" s="196"/>
      <c r="N59" s="196"/>
      <c r="O59" s="196"/>
      <c r="P59" s="196"/>
      <c r="Q59" s="196"/>
      <c r="R59" s="197"/>
      <c r="S59" s="2"/>
    </row>
    <row r="60" spans="1:19" ht="18.75" customHeight="1">
      <c r="A60" s="114" t="s">
        <v>80</v>
      </c>
      <c r="B60" s="115"/>
      <c r="C60" s="115"/>
      <c r="D60" s="115"/>
      <c r="E60" s="115"/>
      <c r="F60" s="115"/>
      <c r="G60" s="115"/>
      <c r="H60" s="115"/>
      <c r="I60" s="6" t="s">
        <v>79</v>
      </c>
      <c r="J60" s="92"/>
      <c r="K60" s="92"/>
      <c r="L60" s="203"/>
      <c r="M60" s="194"/>
      <c r="N60" s="194"/>
      <c r="O60" s="194"/>
      <c r="P60" s="194"/>
      <c r="Q60" s="194"/>
      <c r="R60" s="204"/>
      <c r="S60" s="2"/>
    </row>
    <row r="61" spans="1:19" ht="5.25" customHeight="1">
      <c r="A61" s="92"/>
      <c r="B61" s="92"/>
      <c r="C61" s="92"/>
      <c r="D61" s="92"/>
      <c r="E61" s="92"/>
      <c r="F61" s="92"/>
      <c r="G61" s="92"/>
      <c r="H61" s="92"/>
      <c r="I61" s="2"/>
      <c r="J61" s="92"/>
      <c r="K61" s="92"/>
      <c r="L61" s="198"/>
      <c r="M61" s="199"/>
      <c r="N61" s="199"/>
      <c r="O61" s="199"/>
      <c r="P61" s="199"/>
      <c r="Q61" s="199"/>
      <c r="R61" s="200"/>
      <c r="S61" s="2"/>
    </row>
    <row r="62" spans="1:19" ht="22.5" customHeight="1">
      <c r="A62" s="173" t="s">
        <v>78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5"/>
    </row>
    <row r="63" spans="1:19" ht="12.75" customHeight="1">
      <c r="A63" s="2"/>
      <c r="B63" s="2"/>
      <c r="C63" s="2"/>
      <c r="D63" s="2"/>
      <c r="E63" s="2"/>
      <c r="F63" s="2"/>
      <c r="G63" s="2"/>
      <c r="H63" s="92"/>
      <c r="I63" s="92"/>
      <c r="J63" s="2"/>
      <c r="K63" s="92"/>
      <c r="L63" s="92"/>
      <c r="M63" s="2"/>
      <c r="N63" s="2"/>
      <c r="O63" s="2"/>
      <c r="P63" s="92"/>
      <c r="Q63" s="92"/>
    </row>
    <row r="64" spans="1:19" ht="17.25" customHeight="1">
      <c r="A64" s="102" t="s">
        <v>77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4"/>
    </row>
    <row r="65" spans="1:17" ht="25.05" customHeight="1">
      <c r="A65" s="4" t="s">
        <v>76</v>
      </c>
      <c r="B65" s="176" t="s">
        <v>75</v>
      </c>
      <c r="C65" s="177"/>
      <c r="D65" s="177"/>
      <c r="E65" s="178"/>
      <c r="F65" s="189" t="s">
        <v>74</v>
      </c>
      <c r="G65" s="190"/>
      <c r="H65" s="189" t="s">
        <v>73</v>
      </c>
      <c r="I65" s="191"/>
      <c r="J65" s="191"/>
      <c r="K65" s="191"/>
      <c r="L65" s="191"/>
      <c r="M65" s="190"/>
      <c r="N65" s="176" t="s">
        <v>72</v>
      </c>
      <c r="O65" s="177"/>
      <c r="P65" s="177"/>
      <c r="Q65" s="178"/>
    </row>
    <row r="66" spans="1:17" ht="14.25" customHeight="1">
      <c r="A66" s="3" t="s">
        <v>71</v>
      </c>
      <c r="B66" s="179" t="s">
        <v>48</v>
      </c>
      <c r="C66" s="180"/>
      <c r="D66" s="180"/>
      <c r="E66" s="181"/>
      <c r="F66" s="86" t="s">
        <v>70</v>
      </c>
      <c r="G66" s="88"/>
      <c r="H66" s="128" t="s">
        <v>69</v>
      </c>
      <c r="I66" s="129"/>
      <c r="J66" s="129"/>
      <c r="K66" s="129"/>
      <c r="L66" s="129"/>
      <c r="M66" s="130"/>
      <c r="N66" s="182" t="s">
        <v>68</v>
      </c>
      <c r="O66" s="183"/>
      <c r="P66" s="183"/>
      <c r="Q66" s="184"/>
    </row>
    <row r="67" spans="1:17" ht="14.25" customHeight="1">
      <c r="A67" s="111" t="s">
        <v>67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3"/>
    </row>
    <row r="68" spans="1:17" ht="28.5" customHeight="1">
      <c r="A68" s="185" t="s">
        <v>66</v>
      </c>
      <c r="B68" s="186"/>
      <c r="C68" s="186"/>
      <c r="D68" s="186"/>
      <c r="E68" s="186"/>
      <c r="F68" s="186"/>
      <c r="G68" s="186"/>
      <c r="H68" s="187" t="s">
        <v>65</v>
      </c>
      <c r="I68" s="187"/>
      <c r="J68" s="187"/>
      <c r="K68" s="187"/>
      <c r="L68" s="187"/>
      <c r="M68" s="187"/>
      <c r="N68" s="187"/>
      <c r="O68" s="187"/>
      <c r="P68" s="187"/>
      <c r="Q68" s="188"/>
    </row>
    <row r="69" spans="1:17" ht="14.25" customHeight="1">
      <c r="A69" s="114" t="s">
        <v>64</v>
      </c>
      <c r="B69" s="115"/>
      <c r="C69" s="115"/>
      <c r="D69" s="115"/>
      <c r="E69" s="115"/>
      <c r="F69" s="115"/>
      <c r="G69" s="115"/>
      <c r="H69" s="171" t="s">
        <v>63</v>
      </c>
      <c r="I69" s="171"/>
      <c r="J69" s="171"/>
      <c r="K69" s="171"/>
      <c r="L69" s="171"/>
      <c r="M69" s="171"/>
      <c r="N69" s="171"/>
      <c r="O69" s="171"/>
      <c r="P69" s="171"/>
      <c r="Q69" s="172"/>
    </row>
    <row r="70" spans="1:17" ht="12.75" customHeight="1">
      <c r="A70" s="2"/>
      <c r="B70" s="2"/>
      <c r="C70" s="2"/>
      <c r="D70" s="2"/>
      <c r="E70" s="2"/>
      <c r="F70" s="2"/>
      <c r="G70" s="2"/>
      <c r="H70" s="92"/>
      <c r="I70" s="92"/>
      <c r="J70" s="2"/>
      <c r="K70" s="92"/>
      <c r="L70" s="92"/>
      <c r="M70" s="2"/>
      <c r="N70" s="2"/>
      <c r="O70" s="2"/>
      <c r="P70" s="92"/>
      <c r="Q70" s="92"/>
    </row>
    <row r="71" spans="1:17" ht="17.25" customHeight="1">
      <c r="A71" s="102" t="s">
        <v>62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4"/>
    </row>
    <row r="72" spans="1:17" ht="28.05" customHeight="1">
      <c r="A72" s="162"/>
      <c r="B72" s="163"/>
      <c r="C72" s="163"/>
      <c r="D72" s="163"/>
      <c r="E72" s="163"/>
      <c r="F72" s="163"/>
      <c r="G72" s="163"/>
      <c r="H72" s="163"/>
      <c r="I72" s="164"/>
      <c r="J72" s="108" t="s">
        <v>52</v>
      </c>
      <c r="K72" s="109"/>
      <c r="L72" s="109"/>
      <c r="M72" s="109"/>
      <c r="N72" s="110"/>
      <c r="O72" s="108" t="s">
        <v>51</v>
      </c>
      <c r="P72" s="109"/>
      <c r="Q72" s="110"/>
    </row>
    <row r="73" spans="1:17" ht="25.95" customHeight="1">
      <c r="A73" s="83" t="s">
        <v>61</v>
      </c>
      <c r="B73" s="84"/>
      <c r="C73" s="84"/>
      <c r="D73" s="85"/>
      <c r="E73" s="83" t="s">
        <v>60</v>
      </c>
      <c r="F73" s="84"/>
      <c r="G73" s="84"/>
      <c r="H73" s="84"/>
      <c r="I73" s="85"/>
      <c r="J73" s="86" t="s">
        <v>59</v>
      </c>
      <c r="K73" s="87"/>
      <c r="L73" s="87"/>
      <c r="M73" s="87"/>
      <c r="N73" s="88"/>
      <c r="O73" s="86" t="s">
        <v>58</v>
      </c>
      <c r="P73" s="87"/>
      <c r="Q73" s="88"/>
    </row>
    <row r="74" spans="1:17" ht="27.45" customHeight="1">
      <c r="A74" s="83" t="s">
        <v>57</v>
      </c>
      <c r="B74" s="84"/>
      <c r="C74" s="84"/>
      <c r="D74" s="85"/>
      <c r="E74" s="83" t="s">
        <v>56</v>
      </c>
      <c r="F74" s="84"/>
      <c r="G74" s="84"/>
      <c r="H74" s="84"/>
      <c r="I74" s="85"/>
      <c r="J74" s="165" t="s">
        <v>55</v>
      </c>
      <c r="K74" s="166"/>
      <c r="L74" s="166"/>
      <c r="M74" s="166"/>
      <c r="N74" s="166"/>
      <c r="O74" s="166"/>
      <c r="P74" s="166"/>
      <c r="Q74" s="167"/>
    </row>
    <row r="75" spans="1:17" ht="12.75" customHeight="1">
      <c r="A75" s="2"/>
      <c r="B75" s="2"/>
      <c r="C75" s="2"/>
      <c r="D75" s="2"/>
      <c r="E75" s="2"/>
      <c r="F75" s="2"/>
      <c r="G75" s="2"/>
      <c r="H75" s="92"/>
      <c r="I75" s="92"/>
      <c r="J75" s="2"/>
      <c r="K75" s="92"/>
      <c r="L75" s="92"/>
      <c r="M75" s="2"/>
      <c r="N75" s="2"/>
      <c r="O75" s="2"/>
      <c r="P75" s="92"/>
      <c r="Q75" s="92"/>
    </row>
    <row r="76" spans="1:17" ht="17.25" customHeight="1">
      <c r="A76" s="102" t="s">
        <v>54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4"/>
    </row>
    <row r="77" spans="1:17" ht="14.25" customHeight="1">
      <c r="A77" s="168" t="s">
        <v>53</v>
      </c>
      <c r="B77" s="169"/>
      <c r="C77" s="169"/>
      <c r="D77" s="169"/>
      <c r="E77" s="169"/>
      <c r="F77" s="170"/>
      <c r="G77" s="108" t="s">
        <v>52</v>
      </c>
      <c r="H77" s="109"/>
      <c r="I77" s="109"/>
      <c r="J77" s="110"/>
      <c r="K77" s="108" t="s">
        <v>51</v>
      </c>
      <c r="L77" s="109"/>
      <c r="M77" s="109"/>
      <c r="N77" s="109"/>
      <c r="O77" s="110"/>
      <c r="P77" s="123"/>
      <c r="Q77" s="124"/>
    </row>
    <row r="78" spans="1:17" ht="14.25" customHeight="1">
      <c r="A78" s="120" t="s">
        <v>50</v>
      </c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2"/>
      <c r="P78" s="123"/>
      <c r="Q78" s="124"/>
    </row>
    <row r="79" spans="1:17" ht="14.25" customHeight="1">
      <c r="A79" s="83" t="s">
        <v>49</v>
      </c>
      <c r="B79" s="84"/>
      <c r="C79" s="84"/>
      <c r="D79" s="84"/>
      <c r="E79" s="84"/>
      <c r="F79" s="85"/>
      <c r="G79" s="125" t="s">
        <v>48</v>
      </c>
      <c r="H79" s="126"/>
      <c r="I79" s="126"/>
      <c r="J79" s="127"/>
      <c r="K79" s="128" t="s">
        <v>48</v>
      </c>
      <c r="L79" s="129"/>
      <c r="M79" s="129"/>
      <c r="N79" s="129"/>
      <c r="O79" s="130"/>
      <c r="P79" s="123"/>
      <c r="Q79" s="124"/>
    </row>
    <row r="80" spans="1:17" ht="16.05" customHeight="1">
      <c r="A80" s="111" t="s">
        <v>47</v>
      </c>
      <c r="B80" s="112"/>
      <c r="C80" s="134" t="s">
        <v>46</v>
      </c>
      <c r="D80" s="134"/>
      <c r="E80" s="134"/>
      <c r="F80" s="135"/>
      <c r="G80" s="136" t="s">
        <v>45</v>
      </c>
      <c r="H80" s="137"/>
      <c r="I80" s="137"/>
      <c r="J80" s="138"/>
      <c r="K80" s="142" t="s">
        <v>45</v>
      </c>
      <c r="L80" s="143"/>
      <c r="M80" s="143"/>
      <c r="N80" s="143"/>
      <c r="O80" s="144"/>
      <c r="P80" s="148"/>
      <c r="Q80" s="149"/>
    </row>
    <row r="81" spans="1:17" ht="14.25" customHeight="1">
      <c r="A81" s="152"/>
      <c r="B81" s="153"/>
      <c r="C81" s="154" t="s">
        <v>44</v>
      </c>
      <c r="D81" s="154"/>
      <c r="E81" s="154"/>
      <c r="F81" s="155"/>
      <c r="G81" s="139"/>
      <c r="H81" s="140"/>
      <c r="I81" s="140"/>
      <c r="J81" s="141"/>
      <c r="K81" s="145"/>
      <c r="L81" s="146"/>
      <c r="M81" s="146"/>
      <c r="N81" s="146"/>
      <c r="O81" s="147"/>
      <c r="P81" s="150"/>
      <c r="Q81" s="151"/>
    </row>
    <row r="82" spans="1:17" ht="21" customHeight="1">
      <c r="A82" s="83" t="s">
        <v>43</v>
      </c>
      <c r="B82" s="84"/>
      <c r="C82" s="84"/>
      <c r="D82" s="84"/>
      <c r="E82" s="84"/>
      <c r="F82" s="85"/>
      <c r="G82" s="125" t="s">
        <v>42</v>
      </c>
      <c r="H82" s="126"/>
      <c r="I82" s="126"/>
      <c r="J82" s="127"/>
      <c r="K82" s="128" t="s">
        <v>42</v>
      </c>
      <c r="L82" s="129"/>
      <c r="M82" s="129"/>
      <c r="N82" s="129"/>
      <c r="O82" s="130"/>
      <c r="P82" s="123"/>
      <c r="Q82" s="124"/>
    </row>
    <row r="83" spans="1:17" ht="46.95" customHeight="1">
      <c r="A83" s="131" t="s">
        <v>41</v>
      </c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3"/>
      <c r="P83" s="108" t="s">
        <v>40</v>
      </c>
      <c r="Q83" s="110"/>
    </row>
    <row r="84" spans="1:17" ht="28.5" customHeight="1">
      <c r="A84" s="93" t="s">
        <v>39</v>
      </c>
      <c r="B84" s="94"/>
      <c r="C84" s="94"/>
      <c r="D84" s="94"/>
      <c r="E84" s="94"/>
      <c r="F84" s="95"/>
      <c r="G84" s="156" t="s">
        <v>38</v>
      </c>
      <c r="H84" s="157"/>
      <c r="I84" s="157"/>
      <c r="J84" s="158"/>
      <c r="K84" s="159" t="s">
        <v>38</v>
      </c>
      <c r="L84" s="160"/>
      <c r="M84" s="160"/>
      <c r="N84" s="160"/>
      <c r="O84" s="161"/>
      <c r="P84" s="86" t="s">
        <v>37</v>
      </c>
      <c r="Q84" s="88"/>
    </row>
    <row r="85" spans="1:17" ht="18" customHeight="1">
      <c r="A85" s="93" t="s">
        <v>36</v>
      </c>
      <c r="B85" s="94"/>
      <c r="C85" s="94"/>
      <c r="D85" s="94"/>
      <c r="E85" s="94"/>
      <c r="F85" s="95"/>
      <c r="G85" s="96" t="s">
        <v>33</v>
      </c>
      <c r="H85" s="97"/>
      <c r="I85" s="97"/>
      <c r="J85" s="98"/>
      <c r="K85" s="99" t="s">
        <v>33</v>
      </c>
      <c r="L85" s="100"/>
      <c r="M85" s="100"/>
      <c r="N85" s="100"/>
      <c r="O85" s="101"/>
      <c r="P85" s="86" t="s">
        <v>35</v>
      </c>
      <c r="Q85" s="88"/>
    </row>
    <row r="86" spans="1:17" ht="18.45" customHeight="1">
      <c r="A86" s="93" t="s">
        <v>34</v>
      </c>
      <c r="B86" s="94"/>
      <c r="C86" s="94"/>
      <c r="D86" s="94"/>
      <c r="E86" s="94"/>
      <c r="F86" s="95"/>
      <c r="G86" s="96" t="s">
        <v>33</v>
      </c>
      <c r="H86" s="97"/>
      <c r="I86" s="97"/>
      <c r="J86" s="98"/>
      <c r="K86" s="99" t="s">
        <v>33</v>
      </c>
      <c r="L86" s="100"/>
      <c r="M86" s="100"/>
      <c r="N86" s="100"/>
      <c r="O86" s="101"/>
      <c r="P86" s="86" t="s">
        <v>32</v>
      </c>
      <c r="Q86" s="88"/>
    </row>
    <row r="87" spans="1:17" ht="11.55" customHeight="1">
      <c r="A87" s="2"/>
      <c r="B87" s="2"/>
      <c r="C87" s="2"/>
      <c r="D87" s="2"/>
      <c r="E87" s="2"/>
      <c r="F87" s="2"/>
      <c r="G87" s="2"/>
      <c r="H87" s="92"/>
      <c r="I87" s="92"/>
      <c r="J87" s="2"/>
      <c r="K87" s="92"/>
      <c r="L87" s="92"/>
      <c r="M87" s="2"/>
      <c r="N87" s="2"/>
      <c r="O87" s="2"/>
      <c r="P87" s="92"/>
      <c r="Q87" s="92"/>
    </row>
    <row r="88" spans="1:17" ht="17.25" customHeight="1">
      <c r="A88" s="102" t="s">
        <v>31</v>
      </c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4"/>
    </row>
    <row r="89" spans="1:17" ht="16.95" customHeight="1">
      <c r="A89" s="105"/>
      <c r="B89" s="106"/>
      <c r="C89" s="106"/>
      <c r="D89" s="107"/>
      <c r="E89" s="108" t="s">
        <v>30</v>
      </c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10"/>
    </row>
    <row r="90" spans="1:17" ht="16.95" customHeight="1">
      <c r="A90" s="111" t="s">
        <v>29</v>
      </c>
      <c r="B90" s="112"/>
      <c r="C90" s="113"/>
      <c r="D90" s="3" t="s">
        <v>28</v>
      </c>
      <c r="E90" s="117">
        <v>1800</v>
      </c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9"/>
    </row>
    <row r="91" spans="1:17" ht="17.55" customHeight="1">
      <c r="A91" s="114"/>
      <c r="B91" s="115"/>
      <c r="C91" s="116"/>
      <c r="D91" s="3" t="s">
        <v>27</v>
      </c>
      <c r="E91" s="117">
        <v>1350</v>
      </c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9"/>
    </row>
    <row r="92" spans="1:17" ht="11.55" customHeight="1">
      <c r="A92" s="2"/>
      <c r="B92" s="2"/>
      <c r="C92" s="2"/>
      <c r="D92" s="2"/>
      <c r="E92" s="2"/>
      <c r="F92" s="2"/>
      <c r="G92" s="2"/>
      <c r="H92" s="92"/>
      <c r="I92" s="92"/>
      <c r="J92" s="2"/>
      <c r="K92" s="92"/>
      <c r="L92" s="92"/>
      <c r="M92" s="2"/>
      <c r="N92" s="2"/>
      <c r="O92" s="2"/>
      <c r="P92" s="92"/>
      <c r="Q92" s="92"/>
    </row>
    <row r="93" spans="1:17" ht="17.25" customHeight="1">
      <c r="A93" s="80" t="s">
        <v>26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2"/>
    </row>
    <row r="94" spans="1:17" ht="14.25" customHeight="1">
      <c r="A94" s="83" t="s">
        <v>25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5"/>
      <c r="M94" s="86" t="s">
        <v>24</v>
      </c>
      <c r="N94" s="87"/>
      <c r="O94" s="87"/>
      <c r="P94" s="87"/>
      <c r="Q94" s="88"/>
    </row>
    <row r="95" spans="1:17" ht="14.25" customHeight="1">
      <c r="A95" s="83" t="s">
        <v>23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5"/>
      <c r="M95" s="86" t="s">
        <v>22</v>
      </c>
      <c r="N95" s="87"/>
      <c r="O95" s="87"/>
      <c r="P95" s="87"/>
      <c r="Q95" s="88"/>
    </row>
    <row r="96" spans="1:17" ht="14.25" customHeight="1">
      <c r="A96" s="83" t="s">
        <v>21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5"/>
      <c r="M96" s="89" t="s">
        <v>20</v>
      </c>
      <c r="N96" s="90"/>
      <c r="O96" s="90"/>
      <c r="P96" s="90"/>
      <c r="Q96" s="91"/>
    </row>
  </sheetData>
  <mergeCells count="242">
    <mergeCell ref="J9:K9"/>
    <mergeCell ref="L9:P11"/>
    <mergeCell ref="A15:H15"/>
    <mergeCell ref="J15:K15"/>
    <mergeCell ref="A1:S1"/>
    <mergeCell ref="A2:S2"/>
    <mergeCell ref="A3:S3"/>
    <mergeCell ref="A4:S4"/>
    <mergeCell ref="A5:I5"/>
    <mergeCell ref="J5:K5"/>
    <mergeCell ref="L5:P5"/>
    <mergeCell ref="Q5:R5"/>
    <mergeCell ref="Q9:R11"/>
    <mergeCell ref="A10:H10"/>
    <mergeCell ref="J10:K10"/>
    <mergeCell ref="A11:H12"/>
    <mergeCell ref="I11:I12"/>
    <mergeCell ref="J11:K11"/>
    <mergeCell ref="A6:I7"/>
    <mergeCell ref="J6:K6"/>
    <mergeCell ref="L6:R6"/>
    <mergeCell ref="J7:K7"/>
    <mergeCell ref="L7:P8"/>
    <mergeCell ref="Q7:R8"/>
    <mergeCell ref="A8:I9"/>
    <mergeCell ref="J8:K8"/>
    <mergeCell ref="L23:R24"/>
    <mergeCell ref="J12:K12"/>
    <mergeCell ref="L12:P13"/>
    <mergeCell ref="Q12:R13"/>
    <mergeCell ref="A13:I13"/>
    <mergeCell ref="J13:K13"/>
    <mergeCell ref="A14:H14"/>
    <mergeCell ref="J14:K14"/>
    <mergeCell ref="L14:P15"/>
    <mergeCell ref="Q14:R15"/>
    <mergeCell ref="L19:R20"/>
    <mergeCell ref="A20:H21"/>
    <mergeCell ref="I20:I21"/>
    <mergeCell ref="J20:K20"/>
    <mergeCell ref="J21:K21"/>
    <mergeCell ref="L21:P22"/>
    <mergeCell ref="Q21:R22"/>
    <mergeCell ref="A22:H23"/>
    <mergeCell ref="I22:I23"/>
    <mergeCell ref="J22:K22"/>
    <mergeCell ref="L16:P16"/>
    <mergeCell ref="Q16:R16"/>
    <mergeCell ref="A17:I17"/>
    <mergeCell ref="J17:K17"/>
    <mergeCell ref="A16:H16"/>
    <mergeCell ref="J16:K16"/>
    <mergeCell ref="J23:K23"/>
    <mergeCell ref="I27:I28"/>
    <mergeCell ref="J27:K27"/>
    <mergeCell ref="J28:K28"/>
    <mergeCell ref="L28:R29"/>
    <mergeCell ref="A29:H30"/>
    <mergeCell ref="I29:I30"/>
    <mergeCell ref="J29:K29"/>
    <mergeCell ref="J30:K30"/>
    <mergeCell ref="L30:P32"/>
    <mergeCell ref="Q30:R32"/>
    <mergeCell ref="L17:P18"/>
    <mergeCell ref="Q17:R18"/>
    <mergeCell ref="A18:H19"/>
    <mergeCell ref="I18:I19"/>
    <mergeCell ref="J18:K18"/>
    <mergeCell ref="J19:K19"/>
    <mergeCell ref="A31:I31"/>
    <mergeCell ref="J31:K31"/>
    <mergeCell ref="A32:H33"/>
    <mergeCell ref="I32:I33"/>
    <mergeCell ref="J32:K32"/>
    <mergeCell ref="L42:R43"/>
    <mergeCell ref="A24:H25"/>
    <mergeCell ref="I24:I25"/>
    <mergeCell ref="J24:K24"/>
    <mergeCell ref="J25:K25"/>
    <mergeCell ref="L25:P27"/>
    <mergeCell ref="Q25:R27"/>
    <mergeCell ref="A26:I26"/>
    <mergeCell ref="J26:K26"/>
    <mergeCell ref="A27:H28"/>
    <mergeCell ref="A40:H40"/>
    <mergeCell ref="J40:K40"/>
    <mergeCell ref="A41:H42"/>
    <mergeCell ref="I41:I42"/>
    <mergeCell ref="J41:K41"/>
    <mergeCell ref="J42:K42"/>
    <mergeCell ref="Q35:R37"/>
    <mergeCell ref="A36:I36"/>
    <mergeCell ref="J36:K36"/>
    <mergeCell ref="A37:H38"/>
    <mergeCell ref="I37:I38"/>
    <mergeCell ref="J37:K37"/>
    <mergeCell ref="J38:K38"/>
    <mergeCell ref="L38:R41"/>
    <mergeCell ref="A39:H39"/>
    <mergeCell ref="J39:K39"/>
    <mergeCell ref="L49:R50"/>
    <mergeCell ref="A50:H50"/>
    <mergeCell ref="J50:K50"/>
    <mergeCell ref="J33:K33"/>
    <mergeCell ref="L33:R34"/>
    <mergeCell ref="A34:H35"/>
    <mergeCell ref="I34:I35"/>
    <mergeCell ref="J34:K34"/>
    <mergeCell ref="J35:K35"/>
    <mergeCell ref="L35:P37"/>
    <mergeCell ref="A47:I47"/>
    <mergeCell ref="J47:K47"/>
    <mergeCell ref="A48:H49"/>
    <mergeCell ref="I48:I49"/>
    <mergeCell ref="J48:K48"/>
    <mergeCell ref="J49:K49"/>
    <mergeCell ref="A43:I43"/>
    <mergeCell ref="J43:K43"/>
    <mergeCell ref="A44:H44"/>
    <mergeCell ref="J44:K44"/>
    <mergeCell ref="L44:R45"/>
    <mergeCell ref="A45:H46"/>
    <mergeCell ref="A58:H59"/>
    <mergeCell ref="I58:I59"/>
    <mergeCell ref="J58:K58"/>
    <mergeCell ref="J59:K59"/>
    <mergeCell ref="L59:R61"/>
    <mergeCell ref="A60:H60"/>
    <mergeCell ref="J60:K60"/>
    <mergeCell ref="L53:R55"/>
    <mergeCell ref="A54:H54"/>
    <mergeCell ref="J54:K54"/>
    <mergeCell ref="A55:H56"/>
    <mergeCell ref="I55:I56"/>
    <mergeCell ref="J55:K55"/>
    <mergeCell ref="J56:K56"/>
    <mergeCell ref="L56:R58"/>
    <mergeCell ref="A57:H57"/>
    <mergeCell ref="J57:K57"/>
    <mergeCell ref="A51:H51"/>
    <mergeCell ref="J51:K51"/>
    <mergeCell ref="L51:R52"/>
    <mergeCell ref="A52:H53"/>
    <mergeCell ref="I52:I53"/>
    <mergeCell ref="J52:K52"/>
    <mergeCell ref="J53:K53"/>
    <mergeCell ref="I45:I46"/>
    <mergeCell ref="J45:K45"/>
    <mergeCell ref="J46:K46"/>
    <mergeCell ref="L46:R48"/>
    <mergeCell ref="A77:F77"/>
    <mergeCell ref="G77:J77"/>
    <mergeCell ref="K77:O77"/>
    <mergeCell ref="P77:Q77"/>
    <mergeCell ref="A69:G69"/>
    <mergeCell ref="H69:Q69"/>
    <mergeCell ref="A61:H61"/>
    <mergeCell ref="J61:K61"/>
    <mergeCell ref="A62:Q62"/>
    <mergeCell ref="H63:I63"/>
    <mergeCell ref="K63:L63"/>
    <mergeCell ref="P63:Q63"/>
    <mergeCell ref="A64:Q64"/>
    <mergeCell ref="B65:E65"/>
    <mergeCell ref="B66:E66"/>
    <mergeCell ref="F66:G66"/>
    <mergeCell ref="H66:M66"/>
    <mergeCell ref="N66:Q66"/>
    <mergeCell ref="A67:Q67"/>
    <mergeCell ref="A68:G68"/>
    <mergeCell ref="H68:Q68"/>
    <mergeCell ref="F65:G65"/>
    <mergeCell ref="H65:M65"/>
    <mergeCell ref="N65:Q65"/>
    <mergeCell ref="A81:B81"/>
    <mergeCell ref="C81:F81"/>
    <mergeCell ref="A84:F84"/>
    <mergeCell ref="G84:J84"/>
    <mergeCell ref="K84:O84"/>
    <mergeCell ref="P84:Q84"/>
    <mergeCell ref="H70:I70"/>
    <mergeCell ref="K70:L70"/>
    <mergeCell ref="P70:Q70"/>
    <mergeCell ref="A71:Q71"/>
    <mergeCell ref="A72:I72"/>
    <mergeCell ref="A74:D74"/>
    <mergeCell ref="E74:I74"/>
    <mergeCell ref="J74:Q74"/>
    <mergeCell ref="H75:I75"/>
    <mergeCell ref="K75:L75"/>
    <mergeCell ref="P75:Q75"/>
    <mergeCell ref="J72:N72"/>
    <mergeCell ref="O72:Q72"/>
    <mergeCell ref="A73:D73"/>
    <mergeCell ref="E73:I73"/>
    <mergeCell ref="J73:N73"/>
    <mergeCell ref="O73:Q73"/>
    <mergeCell ref="A76:Q76"/>
    <mergeCell ref="A90:C91"/>
    <mergeCell ref="E90:Q90"/>
    <mergeCell ref="E91:Q91"/>
    <mergeCell ref="A78:O78"/>
    <mergeCell ref="P78:Q78"/>
    <mergeCell ref="A79:F79"/>
    <mergeCell ref="G79:J79"/>
    <mergeCell ref="K79:O79"/>
    <mergeCell ref="P79:Q79"/>
    <mergeCell ref="P86:Q86"/>
    <mergeCell ref="H87:I87"/>
    <mergeCell ref="K87:L87"/>
    <mergeCell ref="P87:Q87"/>
    <mergeCell ref="A82:F82"/>
    <mergeCell ref="G82:J82"/>
    <mergeCell ref="K82:O82"/>
    <mergeCell ref="P82:Q82"/>
    <mergeCell ref="A83:O83"/>
    <mergeCell ref="P83:Q83"/>
    <mergeCell ref="A80:B80"/>
    <mergeCell ref="C80:F80"/>
    <mergeCell ref="G80:J81"/>
    <mergeCell ref="K80:O81"/>
    <mergeCell ref="P80:Q81"/>
    <mergeCell ref="A85:F85"/>
    <mergeCell ref="G85:J85"/>
    <mergeCell ref="K85:O85"/>
    <mergeCell ref="P85:Q85"/>
    <mergeCell ref="A86:F86"/>
    <mergeCell ref="G86:J86"/>
    <mergeCell ref="K86:O86"/>
    <mergeCell ref="A88:Q88"/>
    <mergeCell ref="A89:D89"/>
    <mergeCell ref="E89:Q89"/>
    <mergeCell ref="A93:Q93"/>
    <mergeCell ref="A94:L94"/>
    <mergeCell ref="M94:Q94"/>
    <mergeCell ref="A95:L95"/>
    <mergeCell ref="M95:Q95"/>
    <mergeCell ref="A96:L96"/>
    <mergeCell ref="M96:Q96"/>
    <mergeCell ref="H92:I92"/>
    <mergeCell ref="K92:L92"/>
    <mergeCell ref="P92:Q9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8863-D3E1-4969-8CFF-EC85F73F76FE}">
  <dimension ref="A1:M74"/>
  <sheetViews>
    <sheetView workbookViewId="0">
      <selection activeCell="P5" sqref="P5"/>
    </sheetView>
  </sheetViews>
  <sheetFormatPr defaultRowHeight="13.2"/>
  <cols>
    <col min="1" max="1" width="46.6640625" style="8" customWidth="1"/>
    <col min="2" max="2" width="9.33203125" style="8" customWidth="1"/>
    <col min="3" max="3" width="8" style="8" customWidth="1"/>
    <col min="4" max="5" width="1.109375" style="8" customWidth="1"/>
    <col min="6" max="6" width="6.88671875" style="8" customWidth="1"/>
    <col min="7" max="7" width="8" style="8" customWidth="1"/>
    <col min="8" max="8" width="10.44140625" style="8" customWidth="1"/>
    <col min="9" max="9" width="9.33203125" style="8" customWidth="1"/>
    <col min="10" max="10" width="22" style="8" customWidth="1"/>
    <col min="11" max="11" width="1.109375" style="8" customWidth="1"/>
    <col min="12" max="12" width="6.88671875" style="8" customWidth="1"/>
    <col min="13" max="13" width="4.6640625" style="8" customWidth="1"/>
    <col min="14" max="16384" width="8.88671875" style="8"/>
  </cols>
  <sheetData>
    <row r="1" spans="1:13" ht="75" customHeight="1">
      <c r="A1" s="309" t="s">
        <v>221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34.049999999999997" customHeight="1">
      <c r="A2" s="310" t="s">
        <v>220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ht="34.950000000000003" customHeight="1">
      <c r="A3" s="311" t="s">
        <v>219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</row>
    <row r="4" spans="1:13" ht="21.6" customHeight="1">
      <c r="A4" s="312" t="s">
        <v>218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</row>
    <row r="5" spans="1:13" ht="70.5" customHeight="1">
      <c r="A5" s="314" t="s">
        <v>217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</row>
    <row r="6" spans="1:13" ht="16.05" customHeight="1">
      <c r="A6" s="287" t="s">
        <v>216</v>
      </c>
      <c r="B6" s="288"/>
      <c r="C6" s="288"/>
      <c r="D6" s="289"/>
      <c r="E6" s="9"/>
      <c r="F6" s="287" t="s">
        <v>215</v>
      </c>
      <c r="G6" s="288"/>
      <c r="H6" s="288"/>
      <c r="I6" s="288"/>
      <c r="J6" s="288"/>
      <c r="K6" s="288"/>
      <c r="L6" s="289"/>
      <c r="M6" s="9"/>
    </row>
    <row r="7" spans="1:13" ht="18.75" customHeight="1">
      <c r="A7" s="273" t="s">
        <v>214</v>
      </c>
      <c r="B7" s="274"/>
      <c r="C7" s="279" t="s">
        <v>157</v>
      </c>
      <c r="D7" s="277"/>
      <c r="E7" s="13"/>
      <c r="F7" s="273" t="s">
        <v>213</v>
      </c>
      <c r="G7" s="274"/>
      <c r="H7" s="274"/>
      <c r="I7" s="274"/>
      <c r="J7" s="274"/>
      <c r="K7" s="274"/>
      <c r="L7" s="277" t="s">
        <v>157</v>
      </c>
      <c r="M7" s="13"/>
    </row>
    <row r="8" spans="1:13" ht="18.75" customHeight="1">
      <c r="A8" s="275" t="s">
        <v>212</v>
      </c>
      <c r="B8" s="276"/>
      <c r="C8" s="280" t="s">
        <v>157</v>
      </c>
      <c r="D8" s="278"/>
      <c r="E8" s="9"/>
      <c r="F8" s="273"/>
      <c r="G8" s="274"/>
      <c r="H8" s="274"/>
      <c r="I8" s="274"/>
      <c r="J8" s="274"/>
      <c r="K8" s="274"/>
      <c r="L8" s="277"/>
      <c r="M8" s="9"/>
    </row>
    <row r="9" spans="1:13" ht="18.45" customHeight="1">
      <c r="A9" s="287" t="s">
        <v>211</v>
      </c>
      <c r="B9" s="288"/>
      <c r="C9" s="288"/>
      <c r="D9" s="289"/>
      <c r="E9" s="9"/>
      <c r="F9" s="284" t="s">
        <v>210</v>
      </c>
      <c r="G9" s="285"/>
      <c r="H9" s="285"/>
      <c r="I9" s="285"/>
      <c r="J9" s="285"/>
      <c r="K9" s="285"/>
      <c r="L9" s="277" t="s">
        <v>157</v>
      </c>
      <c r="M9" s="9"/>
    </row>
    <row r="10" spans="1:13" ht="13.5" customHeight="1">
      <c r="A10" s="273" t="s">
        <v>209</v>
      </c>
      <c r="B10" s="274"/>
      <c r="C10" s="279" t="s">
        <v>157</v>
      </c>
      <c r="D10" s="277"/>
      <c r="E10" s="13"/>
      <c r="F10" s="284"/>
      <c r="G10" s="285"/>
      <c r="H10" s="285"/>
      <c r="I10" s="285"/>
      <c r="J10" s="285"/>
      <c r="K10" s="285"/>
      <c r="L10" s="277"/>
      <c r="M10" s="13"/>
    </row>
    <row r="11" spans="1:13" ht="7.8" customHeight="1">
      <c r="A11" s="273"/>
      <c r="B11" s="274"/>
      <c r="C11" s="279"/>
      <c r="D11" s="277"/>
      <c r="E11" s="9"/>
      <c r="F11" s="273" t="s">
        <v>208</v>
      </c>
      <c r="G11" s="274"/>
      <c r="H11" s="274"/>
      <c r="I11" s="274"/>
      <c r="J11" s="274"/>
      <c r="K11" s="274"/>
      <c r="L11" s="277" t="s">
        <v>157</v>
      </c>
      <c r="M11" s="9"/>
    </row>
    <row r="12" spans="1:13" ht="13.5" customHeight="1">
      <c r="A12" s="273" t="s">
        <v>207</v>
      </c>
      <c r="B12" s="274"/>
      <c r="C12" s="279" t="s">
        <v>157</v>
      </c>
      <c r="D12" s="277"/>
      <c r="E12" s="9"/>
      <c r="F12" s="273"/>
      <c r="G12" s="274"/>
      <c r="H12" s="274"/>
      <c r="I12" s="274"/>
      <c r="J12" s="274"/>
      <c r="K12" s="274"/>
      <c r="L12" s="277"/>
      <c r="M12" s="9"/>
    </row>
    <row r="13" spans="1:13" ht="7.8" customHeight="1">
      <c r="A13" s="273"/>
      <c r="B13" s="274"/>
      <c r="C13" s="279"/>
      <c r="D13" s="277"/>
      <c r="E13" s="9"/>
      <c r="F13" s="273" t="s">
        <v>206</v>
      </c>
      <c r="G13" s="274"/>
      <c r="H13" s="274"/>
      <c r="I13" s="274"/>
      <c r="J13" s="274"/>
      <c r="K13" s="274"/>
      <c r="L13" s="277" t="s">
        <v>157</v>
      </c>
      <c r="M13" s="9"/>
    </row>
    <row r="14" spans="1:13" ht="13.5" customHeight="1">
      <c r="A14" s="273" t="s">
        <v>205</v>
      </c>
      <c r="B14" s="274"/>
      <c r="C14" s="279" t="s">
        <v>157</v>
      </c>
      <c r="D14" s="277"/>
      <c r="E14" s="9"/>
      <c r="F14" s="273"/>
      <c r="G14" s="274"/>
      <c r="H14" s="274"/>
      <c r="I14" s="274"/>
      <c r="J14" s="274"/>
      <c r="K14" s="274"/>
      <c r="L14" s="277"/>
      <c r="M14" s="9"/>
    </row>
    <row r="15" spans="1:13" ht="8.6999999999999993" customHeight="1">
      <c r="A15" s="275"/>
      <c r="B15" s="276"/>
      <c r="C15" s="280"/>
      <c r="D15" s="278"/>
      <c r="E15" s="9"/>
      <c r="F15" s="273" t="s">
        <v>204</v>
      </c>
      <c r="G15" s="274"/>
      <c r="H15" s="274"/>
      <c r="I15" s="274"/>
      <c r="J15" s="274"/>
      <c r="K15" s="274"/>
      <c r="L15" s="277" t="s">
        <v>157</v>
      </c>
      <c r="M15" s="13"/>
    </row>
    <row r="16" spans="1:13" ht="10.050000000000001" customHeight="1">
      <c r="A16" s="287" t="s">
        <v>203</v>
      </c>
      <c r="B16" s="288"/>
      <c r="C16" s="288"/>
      <c r="D16" s="289"/>
      <c r="E16" s="9"/>
      <c r="F16" s="273"/>
      <c r="G16" s="274"/>
      <c r="H16" s="274"/>
      <c r="I16" s="274"/>
      <c r="J16" s="274"/>
      <c r="K16" s="274"/>
      <c r="L16" s="277"/>
      <c r="M16" s="9"/>
    </row>
    <row r="17" spans="1:13" ht="10.5" customHeight="1">
      <c r="A17" s="306"/>
      <c r="B17" s="307"/>
      <c r="C17" s="307"/>
      <c r="D17" s="308"/>
      <c r="E17" s="9"/>
      <c r="F17" s="273" t="s">
        <v>202</v>
      </c>
      <c r="G17" s="274"/>
      <c r="H17" s="274"/>
      <c r="I17" s="274"/>
      <c r="J17" s="274"/>
      <c r="K17" s="274"/>
      <c r="L17" s="277" t="s">
        <v>157</v>
      </c>
      <c r="M17" s="13"/>
    </row>
    <row r="18" spans="1:13" ht="13.5" customHeight="1">
      <c r="A18" s="273" t="s">
        <v>201</v>
      </c>
      <c r="B18" s="274"/>
      <c r="C18" s="279" t="s">
        <v>157</v>
      </c>
      <c r="D18" s="277"/>
      <c r="E18" s="13"/>
      <c r="F18" s="273"/>
      <c r="G18" s="274"/>
      <c r="H18" s="274"/>
      <c r="I18" s="274"/>
      <c r="J18" s="274"/>
      <c r="K18" s="274"/>
      <c r="L18" s="277"/>
      <c r="M18" s="13"/>
    </row>
    <row r="19" spans="1:13" ht="9.75" customHeight="1">
      <c r="A19" s="273"/>
      <c r="B19" s="274"/>
      <c r="C19" s="279"/>
      <c r="D19" s="277"/>
      <c r="E19" s="9"/>
      <c r="F19" s="273" t="s">
        <v>200</v>
      </c>
      <c r="G19" s="274"/>
      <c r="H19" s="274"/>
      <c r="I19" s="274"/>
      <c r="J19" s="274"/>
      <c r="K19" s="274"/>
      <c r="L19" s="277" t="s">
        <v>157</v>
      </c>
      <c r="M19" s="13"/>
    </row>
    <row r="20" spans="1:13" ht="13.5" customHeight="1">
      <c r="A20" s="273" t="s">
        <v>199</v>
      </c>
      <c r="B20" s="274"/>
      <c r="C20" s="279" t="s">
        <v>157</v>
      </c>
      <c r="D20" s="277"/>
      <c r="E20" s="13"/>
      <c r="F20" s="273"/>
      <c r="G20" s="274"/>
      <c r="H20" s="274"/>
      <c r="I20" s="274"/>
      <c r="J20" s="274"/>
      <c r="K20" s="274"/>
      <c r="L20" s="277"/>
      <c r="M20" s="13"/>
    </row>
    <row r="21" spans="1:13" ht="8.6999999999999993" customHeight="1">
      <c r="A21" s="273"/>
      <c r="B21" s="274"/>
      <c r="C21" s="279"/>
      <c r="D21" s="277"/>
      <c r="E21" s="9"/>
      <c r="F21" s="273" t="s">
        <v>198</v>
      </c>
      <c r="G21" s="274"/>
      <c r="H21" s="274"/>
      <c r="I21" s="274"/>
      <c r="J21" s="274"/>
      <c r="K21" s="274"/>
      <c r="L21" s="277" t="s">
        <v>157</v>
      </c>
      <c r="M21" s="13"/>
    </row>
    <row r="22" spans="1:13" ht="13.5" customHeight="1">
      <c r="A22" s="273" t="s">
        <v>197</v>
      </c>
      <c r="B22" s="274"/>
      <c r="C22" s="279" t="s">
        <v>157</v>
      </c>
      <c r="D22" s="277"/>
      <c r="E22" s="13"/>
      <c r="F22" s="275"/>
      <c r="G22" s="276"/>
      <c r="H22" s="276"/>
      <c r="I22" s="276"/>
      <c r="J22" s="276"/>
      <c r="K22" s="276"/>
      <c r="L22" s="278"/>
      <c r="M22" s="13"/>
    </row>
    <row r="23" spans="1:13" ht="5.25" customHeight="1">
      <c r="A23" s="273"/>
      <c r="B23" s="274"/>
      <c r="C23" s="279"/>
      <c r="D23" s="277"/>
      <c r="E23" s="9"/>
      <c r="F23" s="300" t="s">
        <v>196</v>
      </c>
      <c r="G23" s="301"/>
      <c r="H23" s="301"/>
      <c r="I23" s="301"/>
      <c r="J23" s="301"/>
      <c r="K23" s="301"/>
      <c r="L23" s="302"/>
      <c r="M23" s="9"/>
    </row>
    <row r="24" spans="1:13" ht="13.5" customHeight="1">
      <c r="A24" s="273" t="s">
        <v>195</v>
      </c>
      <c r="B24" s="274"/>
      <c r="C24" s="279" t="s">
        <v>157</v>
      </c>
      <c r="D24" s="277"/>
      <c r="E24" s="13"/>
      <c r="F24" s="303"/>
      <c r="G24" s="304"/>
      <c r="H24" s="304"/>
      <c r="I24" s="304"/>
      <c r="J24" s="304"/>
      <c r="K24" s="304"/>
      <c r="L24" s="305"/>
      <c r="M24" s="13"/>
    </row>
    <row r="25" spans="1:13" ht="9.75" customHeight="1">
      <c r="A25" s="275"/>
      <c r="B25" s="276"/>
      <c r="C25" s="280"/>
      <c r="D25" s="278"/>
      <c r="E25" s="9"/>
      <c r="F25" s="273" t="s">
        <v>194</v>
      </c>
      <c r="G25" s="274"/>
      <c r="H25" s="274"/>
      <c r="I25" s="274"/>
      <c r="J25" s="274"/>
      <c r="K25" s="274"/>
      <c r="L25" s="277" t="s">
        <v>157</v>
      </c>
      <c r="M25" s="13"/>
    </row>
    <row r="26" spans="1:13" ht="9" customHeight="1">
      <c r="A26" s="287" t="s">
        <v>193</v>
      </c>
      <c r="B26" s="288"/>
      <c r="C26" s="288"/>
      <c r="D26" s="289"/>
      <c r="E26" s="9"/>
      <c r="F26" s="273"/>
      <c r="G26" s="274"/>
      <c r="H26" s="274"/>
      <c r="I26" s="274"/>
      <c r="J26" s="274"/>
      <c r="K26" s="274"/>
      <c r="L26" s="277"/>
      <c r="M26" s="9"/>
    </row>
    <row r="27" spans="1:13" ht="5.25" customHeight="1">
      <c r="A27" s="306"/>
      <c r="B27" s="307"/>
      <c r="C27" s="307"/>
      <c r="D27" s="308"/>
      <c r="E27" s="9"/>
      <c r="F27" s="284" t="s">
        <v>192</v>
      </c>
      <c r="G27" s="285"/>
      <c r="H27" s="285"/>
      <c r="I27" s="285"/>
      <c r="J27" s="285"/>
      <c r="K27" s="285"/>
      <c r="L27" s="277" t="s">
        <v>157</v>
      </c>
      <c r="M27" s="9"/>
    </row>
    <row r="28" spans="1:13" ht="18.75" customHeight="1">
      <c r="A28" s="273" t="s">
        <v>191</v>
      </c>
      <c r="B28" s="274"/>
      <c r="C28" s="279" t="s">
        <v>157</v>
      </c>
      <c r="D28" s="277"/>
      <c r="E28" s="9"/>
      <c r="F28" s="284"/>
      <c r="G28" s="285"/>
      <c r="H28" s="285"/>
      <c r="I28" s="285"/>
      <c r="J28" s="285"/>
      <c r="K28" s="285"/>
      <c r="L28" s="277"/>
      <c r="M28" s="9"/>
    </row>
    <row r="29" spans="1:13" ht="11.7" customHeight="1">
      <c r="A29" s="273" t="s">
        <v>190</v>
      </c>
      <c r="B29" s="274"/>
      <c r="C29" s="279" t="s">
        <v>157</v>
      </c>
      <c r="D29" s="277"/>
      <c r="E29" s="13"/>
      <c r="F29" s="284"/>
      <c r="G29" s="285"/>
      <c r="H29" s="285"/>
      <c r="I29" s="285"/>
      <c r="J29" s="285"/>
      <c r="K29" s="285"/>
      <c r="L29" s="277"/>
      <c r="M29" s="13"/>
    </row>
    <row r="30" spans="1:13" ht="7.05" customHeight="1">
      <c r="A30" s="275"/>
      <c r="B30" s="276"/>
      <c r="C30" s="280"/>
      <c r="D30" s="278"/>
      <c r="E30" s="9"/>
      <c r="F30" s="273" t="s">
        <v>189</v>
      </c>
      <c r="G30" s="274"/>
      <c r="H30" s="274"/>
      <c r="I30" s="274"/>
      <c r="J30" s="274"/>
      <c r="K30" s="274"/>
      <c r="L30" s="277" t="s">
        <v>157</v>
      </c>
      <c r="M30" s="9"/>
    </row>
    <row r="31" spans="1:13" ht="14.25" customHeight="1">
      <c r="A31" s="287" t="s">
        <v>188</v>
      </c>
      <c r="B31" s="288"/>
      <c r="C31" s="288"/>
      <c r="D31" s="289"/>
      <c r="E31" s="9"/>
      <c r="F31" s="273"/>
      <c r="G31" s="274"/>
      <c r="H31" s="274"/>
      <c r="I31" s="274"/>
      <c r="J31" s="274"/>
      <c r="K31" s="274"/>
      <c r="L31" s="277"/>
      <c r="M31" s="9"/>
    </row>
    <row r="32" spans="1:13" ht="8.6999999999999993" customHeight="1">
      <c r="A32" s="273" t="s">
        <v>187</v>
      </c>
      <c r="B32" s="274"/>
      <c r="C32" s="279" t="s">
        <v>157</v>
      </c>
      <c r="D32" s="277"/>
      <c r="E32" s="13"/>
      <c r="F32" s="273"/>
      <c r="G32" s="274"/>
      <c r="H32" s="274"/>
      <c r="I32" s="274"/>
      <c r="J32" s="274"/>
      <c r="K32" s="274"/>
      <c r="L32" s="277"/>
      <c r="M32" s="13"/>
    </row>
    <row r="33" spans="1:13" ht="13.5" customHeight="1">
      <c r="A33" s="273"/>
      <c r="B33" s="274"/>
      <c r="C33" s="279"/>
      <c r="D33" s="277"/>
      <c r="E33" s="9"/>
      <c r="F33" s="273" t="s">
        <v>186</v>
      </c>
      <c r="G33" s="274"/>
      <c r="H33" s="274"/>
      <c r="I33" s="274"/>
      <c r="J33" s="274"/>
      <c r="K33" s="274"/>
      <c r="L33" s="277" t="s">
        <v>157</v>
      </c>
      <c r="M33" s="13"/>
    </row>
    <row r="34" spans="1:13" ht="8.6999999999999993" customHeight="1">
      <c r="A34" s="273" t="s">
        <v>185</v>
      </c>
      <c r="B34" s="274"/>
      <c r="C34" s="279" t="s">
        <v>157</v>
      </c>
      <c r="D34" s="277"/>
      <c r="E34" s="13"/>
      <c r="F34" s="273"/>
      <c r="G34" s="274"/>
      <c r="H34" s="274"/>
      <c r="I34" s="274"/>
      <c r="J34" s="274"/>
      <c r="K34" s="274"/>
      <c r="L34" s="277"/>
      <c r="M34" s="13"/>
    </row>
    <row r="35" spans="1:13" ht="13.5" customHeight="1">
      <c r="A35" s="275"/>
      <c r="B35" s="276"/>
      <c r="C35" s="280"/>
      <c r="D35" s="278"/>
      <c r="E35" s="9"/>
      <c r="F35" s="273" t="s">
        <v>184</v>
      </c>
      <c r="G35" s="274"/>
      <c r="H35" s="274"/>
      <c r="I35" s="274"/>
      <c r="J35" s="274"/>
      <c r="K35" s="274"/>
      <c r="L35" s="277" t="s">
        <v>157</v>
      </c>
      <c r="M35" s="13"/>
    </row>
    <row r="36" spans="1:13" ht="5.25" customHeight="1">
      <c r="A36" s="287" t="s">
        <v>183</v>
      </c>
      <c r="B36" s="288"/>
      <c r="C36" s="288"/>
      <c r="D36" s="289"/>
      <c r="E36" s="9"/>
      <c r="F36" s="275"/>
      <c r="G36" s="276"/>
      <c r="H36" s="276"/>
      <c r="I36" s="276"/>
      <c r="J36" s="276"/>
      <c r="K36" s="276"/>
      <c r="L36" s="278"/>
      <c r="M36" s="9"/>
    </row>
    <row r="37" spans="1:13" ht="9" customHeight="1">
      <c r="A37" s="306"/>
      <c r="B37" s="307"/>
      <c r="C37" s="307"/>
      <c r="D37" s="308"/>
      <c r="E37" s="9"/>
      <c r="F37" s="290" t="s">
        <v>182</v>
      </c>
      <c r="G37" s="291"/>
      <c r="H37" s="291"/>
      <c r="I37" s="291"/>
      <c r="J37" s="291"/>
      <c r="K37" s="291"/>
      <c r="L37" s="292"/>
      <c r="M37" s="9"/>
    </row>
    <row r="38" spans="1:13" ht="9.75" customHeight="1">
      <c r="A38" s="273" t="s">
        <v>181</v>
      </c>
      <c r="B38" s="274"/>
      <c r="C38" s="279" t="s">
        <v>157</v>
      </c>
      <c r="D38" s="277"/>
      <c r="E38" s="13"/>
      <c r="F38" s="293"/>
      <c r="G38" s="294"/>
      <c r="H38" s="294"/>
      <c r="I38" s="294"/>
      <c r="J38" s="294"/>
      <c r="K38" s="294"/>
      <c r="L38" s="295"/>
      <c r="M38" s="13"/>
    </row>
    <row r="39" spans="1:13" ht="12.75" customHeight="1">
      <c r="A39" s="273"/>
      <c r="B39" s="274"/>
      <c r="C39" s="279"/>
      <c r="D39" s="277"/>
      <c r="E39" s="9"/>
      <c r="F39" s="273" t="s">
        <v>180</v>
      </c>
      <c r="G39" s="274"/>
      <c r="H39" s="274"/>
      <c r="I39" s="274"/>
      <c r="J39" s="274"/>
      <c r="K39" s="274"/>
      <c r="L39" s="277" t="s">
        <v>157</v>
      </c>
      <c r="M39" s="13"/>
    </row>
    <row r="40" spans="1:13" ht="11.7" customHeight="1">
      <c r="A40" s="273" t="s">
        <v>179</v>
      </c>
      <c r="B40" s="274"/>
      <c r="C40" s="279" t="s">
        <v>157</v>
      </c>
      <c r="D40" s="277"/>
      <c r="E40" s="13"/>
      <c r="F40" s="275"/>
      <c r="G40" s="276"/>
      <c r="H40" s="276"/>
      <c r="I40" s="276"/>
      <c r="J40" s="276"/>
      <c r="K40" s="276"/>
      <c r="L40" s="278"/>
      <c r="M40" s="13"/>
    </row>
    <row r="41" spans="1:13" ht="7.05" customHeight="1">
      <c r="A41" s="273"/>
      <c r="B41" s="274"/>
      <c r="C41" s="279"/>
      <c r="D41" s="277"/>
      <c r="E41" s="9"/>
      <c r="F41" s="290" t="s">
        <v>178</v>
      </c>
      <c r="G41" s="291"/>
      <c r="H41" s="291"/>
      <c r="I41" s="291"/>
      <c r="J41" s="291"/>
      <c r="K41" s="291"/>
      <c r="L41" s="292"/>
      <c r="M41" s="9"/>
    </row>
    <row r="42" spans="1:13" ht="12.75" customHeight="1">
      <c r="A42" s="273" t="s">
        <v>177</v>
      </c>
      <c r="B42" s="274"/>
      <c r="C42" s="279" t="s">
        <v>157</v>
      </c>
      <c r="D42" s="277"/>
      <c r="E42" s="13"/>
      <c r="F42" s="293"/>
      <c r="G42" s="294"/>
      <c r="H42" s="294"/>
      <c r="I42" s="294"/>
      <c r="J42" s="294"/>
      <c r="K42" s="294"/>
      <c r="L42" s="295"/>
      <c r="M42" s="13"/>
    </row>
    <row r="43" spans="1:13" ht="8.6999999999999993" customHeight="1">
      <c r="A43" s="275"/>
      <c r="B43" s="276"/>
      <c r="C43" s="280"/>
      <c r="D43" s="278"/>
      <c r="E43" s="9"/>
      <c r="F43" s="273" t="s">
        <v>176</v>
      </c>
      <c r="G43" s="274"/>
      <c r="H43" s="274"/>
      <c r="I43" s="274"/>
      <c r="J43" s="274"/>
      <c r="K43" s="274"/>
      <c r="L43" s="277" t="s">
        <v>157</v>
      </c>
      <c r="M43" s="9"/>
    </row>
    <row r="44" spans="1:13" ht="10.050000000000001" customHeight="1">
      <c r="A44" s="287" t="s">
        <v>175</v>
      </c>
      <c r="B44" s="288"/>
      <c r="C44" s="288"/>
      <c r="D44" s="289"/>
      <c r="E44" s="9"/>
      <c r="F44" s="275"/>
      <c r="G44" s="276"/>
      <c r="H44" s="276"/>
      <c r="I44" s="276"/>
      <c r="J44" s="276"/>
      <c r="K44" s="276"/>
      <c r="L44" s="278"/>
      <c r="M44" s="9"/>
    </row>
    <row r="45" spans="1:13" ht="7.2" customHeight="1">
      <c r="A45" s="306"/>
      <c r="B45" s="307"/>
      <c r="C45" s="307"/>
      <c r="D45" s="308"/>
      <c r="E45" s="9"/>
      <c r="F45" s="290" t="s">
        <v>174</v>
      </c>
      <c r="G45" s="291"/>
      <c r="H45" s="291"/>
      <c r="I45" s="291"/>
      <c r="J45" s="291"/>
      <c r="K45" s="291"/>
      <c r="L45" s="292"/>
      <c r="M45" s="9"/>
    </row>
    <row r="46" spans="1:13" ht="13.5" customHeight="1">
      <c r="A46" s="273" t="s">
        <v>173</v>
      </c>
      <c r="B46" s="274"/>
      <c r="C46" s="279" t="s">
        <v>157</v>
      </c>
      <c r="D46" s="277"/>
      <c r="E46" s="13"/>
      <c r="F46" s="293"/>
      <c r="G46" s="294"/>
      <c r="H46" s="294"/>
      <c r="I46" s="294"/>
      <c r="J46" s="294"/>
      <c r="K46" s="294"/>
      <c r="L46" s="295"/>
      <c r="M46" s="13"/>
    </row>
    <row r="47" spans="1:13" ht="10.5" customHeight="1">
      <c r="A47" s="273"/>
      <c r="B47" s="274"/>
      <c r="C47" s="279"/>
      <c r="D47" s="277"/>
      <c r="E47" s="9"/>
      <c r="F47" s="273" t="s">
        <v>172</v>
      </c>
      <c r="G47" s="274"/>
      <c r="H47" s="274"/>
      <c r="I47" s="274"/>
      <c r="J47" s="274"/>
      <c r="K47" s="274"/>
      <c r="L47" s="277" t="s">
        <v>157</v>
      </c>
      <c r="M47" s="13"/>
    </row>
    <row r="48" spans="1:13" ht="13.5" customHeight="1">
      <c r="A48" s="273" t="s">
        <v>171</v>
      </c>
      <c r="B48" s="274"/>
      <c r="C48" s="279" t="s">
        <v>157</v>
      </c>
      <c r="D48" s="277"/>
      <c r="E48" s="13"/>
      <c r="F48" s="273"/>
      <c r="G48" s="274"/>
      <c r="H48" s="274"/>
      <c r="I48" s="274"/>
      <c r="J48" s="274"/>
      <c r="K48" s="274"/>
      <c r="L48" s="277"/>
      <c r="M48" s="13"/>
    </row>
    <row r="49" spans="1:13" ht="9.75" customHeight="1">
      <c r="A49" s="273"/>
      <c r="B49" s="274"/>
      <c r="C49" s="279"/>
      <c r="D49" s="277"/>
      <c r="E49" s="9"/>
      <c r="F49" s="273" t="s">
        <v>170</v>
      </c>
      <c r="G49" s="274"/>
      <c r="H49" s="274"/>
      <c r="I49" s="274"/>
      <c r="J49" s="274"/>
      <c r="K49" s="274"/>
      <c r="L49" s="277" t="s">
        <v>157</v>
      </c>
      <c r="M49" s="13"/>
    </row>
    <row r="50" spans="1:13" ht="13.5" customHeight="1">
      <c r="A50" s="273" t="s">
        <v>169</v>
      </c>
      <c r="B50" s="274"/>
      <c r="C50" s="279" t="s">
        <v>157</v>
      </c>
      <c r="D50" s="277"/>
      <c r="E50" s="13"/>
      <c r="F50" s="275"/>
      <c r="G50" s="276"/>
      <c r="H50" s="276"/>
      <c r="I50" s="276"/>
      <c r="J50" s="276"/>
      <c r="K50" s="276"/>
      <c r="L50" s="278"/>
      <c r="M50" s="13"/>
    </row>
    <row r="51" spans="1:13" ht="5.25" customHeight="1">
      <c r="A51" s="275"/>
      <c r="B51" s="276"/>
      <c r="C51" s="280"/>
      <c r="D51" s="278"/>
      <c r="E51" s="9"/>
      <c r="F51" s="281" t="s">
        <v>168</v>
      </c>
      <c r="G51" s="282"/>
      <c r="H51" s="282"/>
      <c r="I51" s="282"/>
      <c r="J51" s="282"/>
      <c r="K51" s="282"/>
      <c r="L51" s="283"/>
      <c r="M51" s="9"/>
    </row>
    <row r="52" spans="1:13" ht="14.25" customHeight="1">
      <c r="A52" s="287" t="s">
        <v>167</v>
      </c>
      <c r="B52" s="288"/>
      <c r="C52" s="288"/>
      <c r="D52" s="289"/>
      <c r="E52" s="9"/>
      <c r="F52" s="284"/>
      <c r="G52" s="285"/>
      <c r="H52" s="285"/>
      <c r="I52" s="285"/>
      <c r="J52" s="285"/>
      <c r="K52" s="285"/>
      <c r="L52" s="286"/>
      <c r="M52" s="9"/>
    </row>
    <row r="53" spans="1:13" ht="18.75" customHeight="1">
      <c r="A53" s="273" t="s">
        <v>166</v>
      </c>
      <c r="B53" s="274"/>
      <c r="C53" s="279" t="s">
        <v>157</v>
      </c>
      <c r="D53" s="277"/>
      <c r="E53" s="9"/>
      <c r="F53" s="284"/>
      <c r="G53" s="285"/>
      <c r="H53" s="285"/>
      <c r="I53" s="285"/>
      <c r="J53" s="285"/>
      <c r="K53" s="285"/>
      <c r="L53" s="286"/>
      <c r="M53" s="9"/>
    </row>
    <row r="54" spans="1:13" ht="28.5" customHeight="1">
      <c r="A54" s="284" t="s">
        <v>165</v>
      </c>
      <c r="B54" s="285"/>
      <c r="C54" s="279" t="s">
        <v>157</v>
      </c>
      <c r="D54" s="277"/>
      <c r="E54" s="13"/>
      <c r="F54" s="284"/>
      <c r="G54" s="285"/>
      <c r="H54" s="285"/>
      <c r="I54" s="285"/>
      <c r="J54" s="285"/>
      <c r="K54" s="285"/>
      <c r="L54" s="286"/>
      <c r="M54" s="13"/>
    </row>
    <row r="55" spans="1:13" ht="6.75" customHeight="1">
      <c r="A55" s="273" t="s">
        <v>164</v>
      </c>
      <c r="B55" s="274"/>
      <c r="C55" s="279" t="s">
        <v>157</v>
      </c>
      <c r="D55" s="277"/>
      <c r="E55" s="9"/>
      <c r="F55" s="284"/>
      <c r="G55" s="285"/>
      <c r="H55" s="285"/>
      <c r="I55" s="285"/>
      <c r="J55" s="285"/>
      <c r="K55" s="285"/>
      <c r="L55" s="286"/>
      <c r="M55" s="9"/>
    </row>
    <row r="56" spans="1:13" ht="12" customHeight="1">
      <c r="A56" s="273"/>
      <c r="B56" s="274"/>
      <c r="C56" s="279"/>
      <c r="D56" s="277"/>
      <c r="E56" s="9"/>
      <c r="F56" s="284" t="s">
        <v>163</v>
      </c>
      <c r="G56" s="285"/>
      <c r="H56" s="285"/>
      <c r="I56" s="285"/>
      <c r="J56" s="285"/>
      <c r="K56" s="285"/>
      <c r="L56" s="286"/>
      <c r="M56" s="9"/>
    </row>
    <row r="57" spans="1:13" ht="28.5" customHeight="1">
      <c r="A57" s="284" t="s">
        <v>162</v>
      </c>
      <c r="B57" s="285"/>
      <c r="C57" s="279" t="s">
        <v>157</v>
      </c>
      <c r="D57" s="277"/>
      <c r="E57" s="13"/>
      <c r="F57" s="284"/>
      <c r="G57" s="285"/>
      <c r="H57" s="285"/>
      <c r="I57" s="285"/>
      <c r="J57" s="285"/>
      <c r="K57" s="285"/>
      <c r="L57" s="286"/>
      <c r="M57" s="13"/>
    </row>
    <row r="58" spans="1:13" ht="18.75" customHeight="1">
      <c r="A58" s="273" t="s">
        <v>161</v>
      </c>
      <c r="B58" s="274"/>
      <c r="C58" s="279" t="s">
        <v>157</v>
      </c>
      <c r="D58" s="277"/>
      <c r="E58" s="9"/>
      <c r="F58" s="284"/>
      <c r="G58" s="285"/>
      <c r="H58" s="285"/>
      <c r="I58" s="285"/>
      <c r="J58" s="285"/>
      <c r="K58" s="285"/>
      <c r="L58" s="286"/>
      <c r="M58" s="9"/>
    </row>
    <row r="59" spans="1:13" ht="18.75" customHeight="1">
      <c r="A59" s="273" t="s">
        <v>160</v>
      </c>
      <c r="B59" s="274"/>
      <c r="C59" s="279" t="s">
        <v>157</v>
      </c>
      <c r="D59" s="277"/>
      <c r="E59" s="9"/>
      <c r="F59" s="284"/>
      <c r="G59" s="285"/>
      <c r="H59" s="285"/>
      <c r="I59" s="285"/>
      <c r="J59" s="285"/>
      <c r="K59" s="285"/>
      <c r="L59" s="286"/>
      <c r="M59" s="9"/>
    </row>
    <row r="60" spans="1:13" ht="18.75" customHeight="1">
      <c r="A60" s="273" t="s">
        <v>159</v>
      </c>
      <c r="B60" s="274"/>
      <c r="C60" s="279" t="s">
        <v>157</v>
      </c>
      <c r="D60" s="277"/>
      <c r="E60" s="9"/>
      <c r="F60" s="284"/>
      <c r="G60" s="285"/>
      <c r="H60" s="285"/>
      <c r="I60" s="285"/>
      <c r="J60" s="285"/>
      <c r="K60" s="285"/>
      <c r="L60" s="286"/>
      <c r="M60" s="9"/>
    </row>
    <row r="61" spans="1:13" ht="13.2" customHeight="1">
      <c r="A61" s="273" t="s">
        <v>158</v>
      </c>
      <c r="B61" s="274"/>
      <c r="C61" s="279" t="s">
        <v>157</v>
      </c>
      <c r="D61" s="277"/>
      <c r="E61" s="13"/>
      <c r="F61" s="297"/>
      <c r="G61" s="298"/>
      <c r="H61" s="298"/>
      <c r="I61" s="298"/>
      <c r="J61" s="298"/>
      <c r="K61" s="298"/>
      <c r="L61" s="299"/>
      <c r="M61" s="13"/>
    </row>
    <row r="62" spans="1:13" ht="5.55" customHeight="1">
      <c r="A62" s="275"/>
      <c r="B62" s="276"/>
      <c r="C62" s="280"/>
      <c r="D62" s="278"/>
      <c r="E62" s="9"/>
      <c r="F62" s="296"/>
      <c r="G62" s="296"/>
      <c r="H62" s="296"/>
      <c r="I62" s="296"/>
      <c r="J62" s="296"/>
      <c r="K62" s="296"/>
      <c r="L62" s="9"/>
      <c r="M62" s="9"/>
    </row>
    <row r="63" spans="1:13" ht="93" customHeight="1"/>
    <row r="64" spans="1:13" ht="60.45" customHeight="1">
      <c r="A64" s="263" t="s">
        <v>156</v>
      </c>
      <c r="B64" s="263"/>
      <c r="C64" s="263"/>
      <c r="D64" s="263"/>
      <c r="E64" s="263"/>
      <c r="F64" s="263"/>
      <c r="G64" s="263"/>
      <c r="H64" s="263"/>
      <c r="I64" s="263"/>
      <c r="J64" s="263"/>
    </row>
    <row r="65" spans="1:10" ht="16.05" customHeight="1">
      <c r="A65" s="19"/>
      <c r="B65" s="18" t="s">
        <v>155</v>
      </c>
      <c r="C65" s="18" t="s">
        <v>154</v>
      </c>
      <c r="D65" s="264" t="s">
        <v>153</v>
      </c>
      <c r="E65" s="265"/>
      <c r="F65" s="266"/>
      <c r="G65" s="18" t="s">
        <v>152</v>
      </c>
      <c r="H65" s="18" t="s">
        <v>151</v>
      </c>
      <c r="I65" s="18" t="s">
        <v>150</v>
      </c>
      <c r="J65" s="9"/>
    </row>
    <row r="66" spans="1:10" ht="16.05" customHeight="1">
      <c r="A66" s="18" t="s">
        <v>149</v>
      </c>
      <c r="B66" s="17">
        <v>1</v>
      </c>
      <c r="C66" s="17">
        <v>2</v>
      </c>
      <c r="D66" s="267">
        <v>3</v>
      </c>
      <c r="E66" s="268"/>
      <c r="F66" s="269"/>
      <c r="G66" s="17">
        <v>4</v>
      </c>
      <c r="H66" s="17">
        <v>5</v>
      </c>
      <c r="I66" s="17">
        <v>6</v>
      </c>
      <c r="J66" s="9"/>
    </row>
    <row r="67" spans="1:10" ht="15" customHeight="1">
      <c r="A67" s="16" t="s">
        <v>148</v>
      </c>
      <c r="B67" s="15">
        <v>2000</v>
      </c>
      <c r="C67" s="15">
        <v>4000</v>
      </c>
      <c r="D67" s="270">
        <v>6000</v>
      </c>
      <c r="E67" s="271"/>
      <c r="F67" s="272"/>
      <c r="G67" s="15">
        <v>8000</v>
      </c>
      <c r="H67" s="15">
        <v>10000</v>
      </c>
      <c r="I67" s="15">
        <v>12000</v>
      </c>
      <c r="J67" s="9"/>
    </row>
    <row r="68" spans="1:10" ht="30" customHeight="1">
      <c r="A68" s="14" t="s">
        <v>147</v>
      </c>
      <c r="B68" s="10" t="s">
        <v>140</v>
      </c>
      <c r="C68" s="10" t="s">
        <v>140</v>
      </c>
      <c r="D68" s="260" t="s">
        <v>140</v>
      </c>
      <c r="E68" s="261"/>
      <c r="F68" s="262"/>
      <c r="G68" s="10" t="s">
        <v>140</v>
      </c>
      <c r="H68" s="10" t="s">
        <v>140</v>
      </c>
      <c r="I68" s="10" t="s">
        <v>140</v>
      </c>
      <c r="J68" s="13"/>
    </row>
    <row r="69" spans="1:10" ht="16.5" customHeight="1">
      <c r="A69" s="12" t="s">
        <v>146</v>
      </c>
      <c r="B69" s="10" t="s">
        <v>140</v>
      </c>
      <c r="C69" s="10" t="s">
        <v>140</v>
      </c>
      <c r="D69" s="260" t="s">
        <v>140</v>
      </c>
      <c r="E69" s="261"/>
      <c r="F69" s="262"/>
      <c r="G69" s="10" t="s">
        <v>140</v>
      </c>
      <c r="H69" s="10" t="s">
        <v>140</v>
      </c>
      <c r="I69" s="10" t="s">
        <v>140</v>
      </c>
      <c r="J69" s="9"/>
    </row>
    <row r="70" spans="1:10" ht="16.5" customHeight="1">
      <c r="A70" s="12" t="s">
        <v>145</v>
      </c>
      <c r="B70" s="10" t="s">
        <v>140</v>
      </c>
      <c r="C70" s="10" t="s">
        <v>140</v>
      </c>
      <c r="D70" s="260" t="s">
        <v>140</v>
      </c>
      <c r="E70" s="261"/>
      <c r="F70" s="262"/>
      <c r="G70" s="10" t="s">
        <v>140</v>
      </c>
      <c r="H70" s="10" t="s">
        <v>140</v>
      </c>
      <c r="I70" s="10" t="s">
        <v>140</v>
      </c>
      <c r="J70" s="9"/>
    </row>
    <row r="71" spans="1:10" ht="16.5" customHeight="1">
      <c r="A71" s="12" t="s">
        <v>144</v>
      </c>
      <c r="B71" s="11"/>
      <c r="C71" s="10" t="s">
        <v>140</v>
      </c>
      <c r="D71" s="257"/>
      <c r="E71" s="258"/>
      <c r="F71" s="259"/>
      <c r="G71" s="10" t="s">
        <v>140</v>
      </c>
      <c r="H71" s="11"/>
      <c r="I71" s="10" t="s">
        <v>140</v>
      </c>
      <c r="J71" s="9"/>
    </row>
    <row r="72" spans="1:10" ht="16.5" customHeight="1">
      <c r="A72" s="12" t="s">
        <v>143</v>
      </c>
      <c r="B72" s="10" t="s">
        <v>140</v>
      </c>
      <c r="C72" s="10" t="s">
        <v>140</v>
      </c>
      <c r="D72" s="260" t="s">
        <v>140</v>
      </c>
      <c r="E72" s="261"/>
      <c r="F72" s="262"/>
      <c r="G72" s="10" t="s">
        <v>140</v>
      </c>
      <c r="H72" s="10" t="s">
        <v>140</v>
      </c>
      <c r="I72" s="10" t="s">
        <v>140</v>
      </c>
      <c r="J72" s="9"/>
    </row>
    <row r="73" spans="1:10" ht="16.5" customHeight="1">
      <c r="A73" s="12" t="s">
        <v>142</v>
      </c>
      <c r="B73" s="11"/>
      <c r="C73" s="11"/>
      <c r="D73" s="257"/>
      <c r="E73" s="258"/>
      <c r="F73" s="259"/>
      <c r="G73" s="11"/>
      <c r="H73" s="11"/>
      <c r="I73" s="10" t="s">
        <v>140</v>
      </c>
      <c r="J73" s="9"/>
    </row>
    <row r="74" spans="1:10" ht="16.5" customHeight="1">
      <c r="A74" s="12" t="s">
        <v>141</v>
      </c>
      <c r="B74" s="11"/>
      <c r="C74" s="11"/>
      <c r="D74" s="260" t="s">
        <v>140</v>
      </c>
      <c r="E74" s="261"/>
      <c r="F74" s="262"/>
      <c r="G74" s="11"/>
      <c r="H74" s="11"/>
      <c r="I74" s="10" t="s">
        <v>140</v>
      </c>
      <c r="J74" s="9"/>
    </row>
  </sheetData>
  <mergeCells count="120">
    <mergeCell ref="A7:B7"/>
    <mergeCell ref="C7:D7"/>
    <mergeCell ref="F7:K8"/>
    <mergeCell ref="L7:L8"/>
    <mergeCell ref="A8:B8"/>
    <mergeCell ref="C8:D8"/>
    <mergeCell ref="A1:M1"/>
    <mergeCell ref="A2:M2"/>
    <mergeCell ref="A3:M3"/>
    <mergeCell ref="A4:M4"/>
    <mergeCell ref="A5:M5"/>
    <mergeCell ref="A6:D6"/>
    <mergeCell ref="F6:L6"/>
    <mergeCell ref="F17:K18"/>
    <mergeCell ref="L17:L18"/>
    <mergeCell ref="A18:B19"/>
    <mergeCell ref="C18:D19"/>
    <mergeCell ref="F19:K20"/>
    <mergeCell ref="L19:L20"/>
    <mergeCell ref="A20:B21"/>
    <mergeCell ref="C20:D21"/>
    <mergeCell ref="L11:L12"/>
    <mergeCell ref="A12:B13"/>
    <mergeCell ref="C12:D13"/>
    <mergeCell ref="F13:K14"/>
    <mergeCell ref="L13:L14"/>
    <mergeCell ref="A14:B15"/>
    <mergeCell ref="C14:D15"/>
    <mergeCell ref="F15:K16"/>
    <mergeCell ref="L15:L16"/>
    <mergeCell ref="A16:D17"/>
    <mergeCell ref="C32:D33"/>
    <mergeCell ref="F33:K34"/>
    <mergeCell ref="L33:L34"/>
    <mergeCell ref="A34:B35"/>
    <mergeCell ref="A9:D9"/>
    <mergeCell ref="F9:K10"/>
    <mergeCell ref="L9:L10"/>
    <mergeCell ref="A10:B11"/>
    <mergeCell ref="C10:D11"/>
    <mergeCell ref="F11:K12"/>
    <mergeCell ref="F27:K29"/>
    <mergeCell ref="L27:L29"/>
    <mergeCell ref="A28:B28"/>
    <mergeCell ref="C28:D28"/>
    <mergeCell ref="A29:B30"/>
    <mergeCell ref="C29:D30"/>
    <mergeCell ref="F30:K32"/>
    <mergeCell ref="L30:L32"/>
    <mergeCell ref="A31:D31"/>
    <mergeCell ref="A32:B33"/>
    <mergeCell ref="F21:K22"/>
    <mergeCell ref="L21:L22"/>
    <mergeCell ref="A22:B23"/>
    <mergeCell ref="C22:D23"/>
    <mergeCell ref="F23:L24"/>
    <mergeCell ref="A24:B25"/>
    <mergeCell ref="C24:D25"/>
    <mergeCell ref="F25:K26"/>
    <mergeCell ref="L25:L26"/>
    <mergeCell ref="A26:D27"/>
    <mergeCell ref="L43:L44"/>
    <mergeCell ref="A44:D45"/>
    <mergeCell ref="F45:L46"/>
    <mergeCell ref="A46:B47"/>
    <mergeCell ref="C46:D47"/>
    <mergeCell ref="F47:K48"/>
    <mergeCell ref="L47:L48"/>
    <mergeCell ref="A48:B49"/>
    <mergeCell ref="C48:D49"/>
    <mergeCell ref="L35:L36"/>
    <mergeCell ref="A36:D37"/>
    <mergeCell ref="F37:L38"/>
    <mergeCell ref="A38:B39"/>
    <mergeCell ref="C38:D39"/>
    <mergeCell ref="F39:K40"/>
    <mergeCell ref="L39:L40"/>
    <mergeCell ref="A40:B41"/>
    <mergeCell ref="C40:D41"/>
    <mergeCell ref="F41:L42"/>
    <mergeCell ref="A60:B60"/>
    <mergeCell ref="C60:D60"/>
    <mergeCell ref="A61:B62"/>
    <mergeCell ref="C61:D62"/>
    <mergeCell ref="F62:K62"/>
    <mergeCell ref="C34:D35"/>
    <mergeCell ref="F35:K36"/>
    <mergeCell ref="A42:B43"/>
    <mergeCell ref="C42:D43"/>
    <mergeCell ref="F43:K44"/>
    <mergeCell ref="C54:D54"/>
    <mergeCell ref="A55:B56"/>
    <mergeCell ref="C55:D56"/>
    <mergeCell ref="F56:L61"/>
    <mergeCell ref="A57:B57"/>
    <mergeCell ref="C57:D57"/>
    <mergeCell ref="A58:B58"/>
    <mergeCell ref="C58:D58"/>
    <mergeCell ref="A59:B59"/>
    <mergeCell ref="C59:D59"/>
    <mergeCell ref="F49:K50"/>
    <mergeCell ref="L49:L50"/>
    <mergeCell ref="A50:B51"/>
    <mergeCell ref="C50:D51"/>
    <mergeCell ref="F51:L55"/>
    <mergeCell ref="A52:D52"/>
    <mergeCell ref="A53:B53"/>
    <mergeCell ref="C53:D53"/>
    <mergeCell ref="A54:B54"/>
    <mergeCell ref="D73:F73"/>
    <mergeCell ref="D74:F74"/>
    <mergeCell ref="A64:J64"/>
    <mergeCell ref="D65:F65"/>
    <mergeCell ref="D66:F66"/>
    <mergeCell ref="D67:F67"/>
    <mergeCell ref="D68:F68"/>
    <mergeCell ref="D69:F69"/>
    <mergeCell ref="D70:F70"/>
    <mergeCell ref="D71:F71"/>
    <mergeCell ref="D72:F72"/>
  </mergeCells>
  <pageMargins left="0.7" right="0.7" top="0.75" bottom="0.75" header="0.3" footer="0.3"/>
  <pageSetup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8045-F12A-420D-9198-EE3EE7B56BBB}">
  <dimension ref="A1:W78"/>
  <sheetViews>
    <sheetView workbookViewId="0">
      <selection activeCell="AA10" sqref="AA10"/>
    </sheetView>
  </sheetViews>
  <sheetFormatPr defaultRowHeight="13.2"/>
  <cols>
    <col min="1" max="2" width="8" style="8" customWidth="1"/>
    <col min="3" max="3" width="3.33203125" style="8" customWidth="1"/>
    <col min="4" max="4" width="5.77734375" style="8" customWidth="1"/>
    <col min="5" max="6" width="3.33203125" style="8" customWidth="1"/>
    <col min="7" max="7" width="1.109375" style="8" customWidth="1"/>
    <col min="8" max="8" width="9.33203125" style="8" customWidth="1"/>
    <col min="9" max="9" width="4.6640625" style="8" customWidth="1"/>
    <col min="10" max="10" width="1.109375" style="8" customWidth="1"/>
    <col min="11" max="11" width="4.6640625" style="8" customWidth="1"/>
    <col min="12" max="12" width="1.109375" style="8" customWidth="1"/>
    <col min="13" max="13" width="3.33203125" style="8" customWidth="1"/>
    <col min="14" max="16" width="2.21875" style="8" customWidth="1"/>
    <col min="17" max="17" width="3.33203125" style="8" customWidth="1"/>
    <col min="18" max="18" width="24.44140625" style="8" customWidth="1"/>
    <col min="19" max="19" width="26.6640625" style="8" customWidth="1"/>
    <col min="20" max="20" width="4.6640625" style="8" customWidth="1"/>
    <col min="21" max="22" width="3.33203125" style="8" customWidth="1"/>
    <col min="23" max="23" width="2.21875" style="8" customWidth="1"/>
    <col min="24" max="31" width="8.88671875" style="8" customWidth="1"/>
    <col min="32" max="16384" width="8.88671875" style="8"/>
  </cols>
  <sheetData>
    <row r="1" spans="1:22" ht="27.6" customHeight="1">
      <c r="A1" s="372" t="s">
        <v>321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1:22" ht="12.75" customHeight="1">
      <c r="A2" s="373" t="s">
        <v>320</v>
      </c>
      <c r="B2" s="373"/>
      <c r="C2" s="373"/>
      <c r="D2" s="373"/>
      <c r="E2" s="373"/>
      <c r="F2" s="373"/>
      <c r="G2" s="373" t="s">
        <v>319</v>
      </c>
      <c r="H2" s="373"/>
      <c r="I2" s="373"/>
      <c r="J2" s="373"/>
      <c r="K2" s="373"/>
      <c r="L2" s="373"/>
      <c r="M2" s="373"/>
      <c r="N2" s="373" t="s">
        <v>318</v>
      </c>
      <c r="O2" s="373"/>
      <c r="P2" s="373"/>
      <c r="Q2" s="373"/>
      <c r="R2" s="373"/>
      <c r="S2" s="373"/>
      <c r="T2" s="373"/>
      <c r="U2" s="373"/>
    </row>
    <row r="3" spans="1:22" ht="15.45" customHeight="1">
      <c r="A3" s="321" t="s">
        <v>317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3"/>
      <c r="N3" s="373" t="s">
        <v>316</v>
      </c>
      <c r="O3" s="373"/>
      <c r="P3" s="373"/>
      <c r="Q3" s="373"/>
      <c r="R3" s="373"/>
      <c r="S3" s="373"/>
      <c r="T3" s="373"/>
      <c r="U3" s="373"/>
    </row>
    <row r="4" spans="1:22" ht="16.05" customHeight="1">
      <c r="A4" s="321" t="s">
        <v>315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3"/>
      <c r="N4" s="373" t="s">
        <v>314</v>
      </c>
      <c r="O4" s="373"/>
      <c r="P4" s="373"/>
      <c r="Q4" s="373"/>
      <c r="R4" s="373"/>
      <c r="S4" s="373"/>
      <c r="T4" s="373"/>
      <c r="U4" s="373"/>
    </row>
    <row r="5" spans="1:22" ht="12.75" customHeight="1">
      <c r="A5" s="321" t="s">
        <v>313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3"/>
      <c r="N5" s="373" t="s">
        <v>312</v>
      </c>
      <c r="O5" s="373"/>
      <c r="P5" s="373"/>
      <c r="Q5" s="373"/>
      <c r="R5" s="373"/>
      <c r="S5" s="373"/>
      <c r="T5" s="373"/>
      <c r="U5" s="373"/>
    </row>
    <row r="6" spans="1:22" ht="11.25" customHeight="1">
      <c r="A6" s="374"/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</row>
    <row r="7" spans="1:22" ht="50.4" customHeight="1">
      <c r="A7" s="375" t="s">
        <v>311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285" t="s">
        <v>310</v>
      </c>
      <c r="S7" s="285"/>
      <c r="T7" s="285"/>
      <c r="U7" s="285"/>
      <c r="V7" s="285"/>
    </row>
    <row r="8" spans="1:22" ht="12.75" customHeight="1">
      <c r="A8" s="315" t="s">
        <v>309</v>
      </c>
      <c r="B8" s="316"/>
      <c r="C8" s="316"/>
      <c r="D8" s="316"/>
      <c r="E8" s="316"/>
      <c r="F8" s="316"/>
      <c r="G8" s="316"/>
      <c r="H8" s="316"/>
      <c r="I8" s="317"/>
      <c r="J8" s="315" t="s">
        <v>270</v>
      </c>
      <c r="K8" s="317"/>
      <c r="L8" s="315" t="s">
        <v>269</v>
      </c>
      <c r="M8" s="316"/>
      <c r="N8" s="316"/>
      <c r="O8" s="317"/>
    </row>
    <row r="9" spans="1:22" ht="12.75" customHeight="1">
      <c r="A9" s="326" t="s">
        <v>308</v>
      </c>
      <c r="B9" s="327"/>
      <c r="C9" s="327"/>
      <c r="D9" s="327"/>
      <c r="E9" s="327"/>
      <c r="F9" s="327"/>
      <c r="G9" s="327"/>
      <c r="H9" s="327"/>
      <c r="I9" s="328"/>
      <c r="J9" s="257"/>
      <c r="K9" s="259"/>
      <c r="L9" s="257"/>
      <c r="M9" s="258"/>
      <c r="N9" s="258"/>
      <c r="O9" s="259"/>
    </row>
    <row r="10" spans="1:22" ht="33" customHeight="1">
      <c r="A10" s="326" t="s">
        <v>307</v>
      </c>
      <c r="B10" s="327"/>
      <c r="C10" s="327"/>
      <c r="D10" s="327"/>
      <c r="E10" s="327"/>
      <c r="F10" s="327"/>
      <c r="G10" s="327"/>
      <c r="H10" s="327"/>
      <c r="I10" s="328"/>
      <c r="J10" s="349"/>
      <c r="K10" s="350"/>
      <c r="L10" s="349"/>
      <c r="M10" s="351"/>
      <c r="N10" s="351"/>
      <c r="O10" s="350"/>
      <c r="R10" s="24" t="s">
        <v>306</v>
      </c>
    </row>
    <row r="11" spans="1:22" ht="21" customHeight="1">
      <c r="A11" s="326" t="s">
        <v>305</v>
      </c>
      <c r="B11" s="327"/>
      <c r="C11" s="327"/>
      <c r="D11" s="327"/>
      <c r="E11" s="327"/>
      <c r="F11" s="327"/>
      <c r="G11" s="327"/>
      <c r="H11" s="327"/>
      <c r="I11" s="328"/>
      <c r="J11" s="349"/>
      <c r="K11" s="350"/>
      <c r="L11" s="349"/>
      <c r="M11" s="351"/>
      <c r="N11" s="351"/>
      <c r="O11" s="350"/>
      <c r="R11" s="8" t="s">
        <v>304</v>
      </c>
    </row>
    <row r="12" spans="1:22" ht="21.75" customHeight="1">
      <c r="A12" s="326" t="s">
        <v>303</v>
      </c>
      <c r="B12" s="327"/>
      <c r="C12" s="327"/>
      <c r="D12" s="327"/>
      <c r="E12" s="327"/>
      <c r="F12" s="327"/>
      <c r="G12" s="327"/>
      <c r="H12" s="327"/>
      <c r="I12" s="328"/>
      <c r="J12" s="349"/>
      <c r="K12" s="350"/>
      <c r="L12" s="349"/>
      <c r="M12" s="351"/>
      <c r="N12" s="351"/>
      <c r="O12" s="350"/>
      <c r="R12" s="8" t="s">
        <v>302</v>
      </c>
    </row>
    <row r="13" spans="1:22" ht="12.75" customHeight="1">
      <c r="A13" s="326" t="s">
        <v>301</v>
      </c>
      <c r="B13" s="327"/>
      <c r="C13" s="327"/>
      <c r="D13" s="327"/>
      <c r="E13" s="327"/>
      <c r="F13" s="327"/>
      <c r="G13" s="327"/>
      <c r="H13" s="327"/>
      <c r="I13" s="328"/>
      <c r="J13" s="257"/>
      <c r="K13" s="259"/>
      <c r="L13" s="257"/>
      <c r="M13" s="258"/>
      <c r="N13" s="258"/>
      <c r="O13" s="259"/>
      <c r="R13" s="8" t="s">
        <v>300</v>
      </c>
    </row>
    <row r="14" spans="1:22" ht="12.75" customHeight="1">
      <c r="A14" s="326" t="s">
        <v>299</v>
      </c>
      <c r="B14" s="327"/>
      <c r="C14" s="327"/>
      <c r="D14" s="327"/>
      <c r="E14" s="327"/>
      <c r="F14" s="327"/>
      <c r="G14" s="327"/>
      <c r="H14" s="327"/>
      <c r="I14" s="328"/>
      <c r="J14" s="257"/>
      <c r="K14" s="259"/>
      <c r="L14" s="257"/>
      <c r="M14" s="258"/>
      <c r="N14" s="258"/>
      <c r="O14" s="259"/>
    </row>
    <row r="15" spans="1:22" ht="25.5" customHeight="1">
      <c r="A15" s="318" t="s">
        <v>298</v>
      </c>
      <c r="B15" s="319"/>
      <c r="C15" s="319"/>
      <c r="D15" s="319"/>
      <c r="E15" s="319"/>
      <c r="F15" s="319"/>
      <c r="G15" s="319"/>
      <c r="H15" s="319"/>
      <c r="I15" s="320"/>
      <c r="J15" s="349"/>
      <c r="K15" s="350"/>
      <c r="L15" s="349"/>
      <c r="M15" s="351"/>
      <c r="N15" s="351"/>
      <c r="O15" s="350"/>
    </row>
    <row r="16" spans="1:22" ht="12.75" customHeight="1">
      <c r="A16" s="326" t="s">
        <v>297</v>
      </c>
      <c r="B16" s="327"/>
      <c r="C16" s="327"/>
      <c r="D16" s="327"/>
      <c r="E16" s="327"/>
      <c r="F16" s="327"/>
      <c r="G16" s="327"/>
      <c r="H16" s="327"/>
      <c r="I16" s="328"/>
      <c r="J16" s="257"/>
      <c r="K16" s="259"/>
      <c r="L16" s="257"/>
      <c r="M16" s="258"/>
      <c r="N16" s="258"/>
      <c r="O16" s="259"/>
    </row>
    <row r="17" spans="1:22" ht="12.75" customHeight="1">
      <c r="A17" s="326" t="s">
        <v>296</v>
      </c>
      <c r="B17" s="327"/>
      <c r="C17" s="327"/>
      <c r="D17" s="327"/>
      <c r="E17" s="327"/>
      <c r="F17" s="327"/>
      <c r="G17" s="327"/>
      <c r="H17" s="327"/>
      <c r="I17" s="328"/>
      <c r="J17" s="257"/>
      <c r="K17" s="259"/>
      <c r="L17" s="257"/>
      <c r="M17" s="258"/>
      <c r="N17" s="258"/>
      <c r="O17" s="259"/>
    </row>
    <row r="18" spans="1:22" ht="12.75" customHeight="1">
      <c r="A18" s="326" t="s">
        <v>295</v>
      </c>
      <c r="B18" s="327"/>
      <c r="C18" s="327"/>
      <c r="D18" s="327"/>
      <c r="E18" s="327"/>
      <c r="F18" s="327"/>
      <c r="G18" s="327"/>
      <c r="H18" s="327"/>
      <c r="I18" s="328"/>
      <c r="J18" s="257"/>
      <c r="K18" s="259"/>
      <c r="L18" s="257"/>
      <c r="M18" s="258"/>
      <c r="N18" s="258"/>
      <c r="O18" s="259"/>
    </row>
    <row r="19" spans="1:22" ht="21" customHeight="1">
      <c r="A19" s="326" t="s">
        <v>294</v>
      </c>
      <c r="B19" s="327"/>
      <c r="C19" s="327"/>
      <c r="D19" s="327"/>
      <c r="E19" s="327"/>
      <c r="F19" s="327"/>
      <c r="G19" s="327"/>
      <c r="H19" s="327"/>
      <c r="I19" s="328"/>
      <c r="J19" s="349"/>
      <c r="K19" s="350"/>
      <c r="L19" s="349"/>
      <c r="M19" s="351"/>
      <c r="N19" s="351"/>
      <c r="O19" s="350"/>
    </row>
    <row r="20" spans="1:22" ht="12.75" customHeight="1">
      <c r="A20" s="326" t="s">
        <v>293</v>
      </c>
      <c r="B20" s="327"/>
      <c r="C20" s="327"/>
      <c r="D20" s="327"/>
      <c r="E20" s="327"/>
      <c r="F20" s="327"/>
      <c r="G20" s="327"/>
      <c r="H20" s="327"/>
      <c r="I20" s="328"/>
      <c r="J20" s="257"/>
      <c r="K20" s="259"/>
      <c r="L20" s="257"/>
      <c r="M20" s="258"/>
      <c r="N20" s="258"/>
      <c r="O20" s="259"/>
    </row>
    <row r="21" spans="1:22" ht="21" customHeight="1">
      <c r="A21" s="326" t="s">
        <v>292</v>
      </c>
      <c r="B21" s="327"/>
      <c r="C21" s="327"/>
      <c r="D21" s="327"/>
      <c r="E21" s="327"/>
      <c r="F21" s="327"/>
      <c r="G21" s="327"/>
      <c r="H21" s="327"/>
      <c r="I21" s="328"/>
      <c r="J21" s="349"/>
      <c r="K21" s="350"/>
      <c r="L21" s="349"/>
      <c r="M21" s="351"/>
      <c r="N21" s="351"/>
      <c r="O21" s="350"/>
    </row>
    <row r="22" spans="1:22" ht="12.75" customHeight="1">
      <c r="A22" s="326" t="s">
        <v>291</v>
      </c>
      <c r="B22" s="327"/>
      <c r="C22" s="327"/>
      <c r="D22" s="327"/>
      <c r="E22" s="327"/>
      <c r="F22" s="327"/>
      <c r="G22" s="327"/>
      <c r="H22" s="327"/>
      <c r="I22" s="328"/>
      <c r="J22" s="257"/>
      <c r="K22" s="259"/>
      <c r="L22" s="257"/>
      <c r="M22" s="258"/>
      <c r="N22" s="258"/>
      <c r="O22" s="259"/>
    </row>
    <row r="23" spans="1:22" ht="12.75" customHeight="1">
      <c r="A23" s="326" t="s">
        <v>261</v>
      </c>
      <c r="B23" s="327"/>
      <c r="C23" s="327"/>
      <c r="D23" s="327"/>
      <c r="E23" s="327"/>
      <c r="F23" s="327"/>
      <c r="G23" s="327"/>
      <c r="H23" s="327"/>
      <c r="I23" s="328"/>
      <c r="J23" s="257"/>
      <c r="K23" s="259"/>
      <c r="L23" s="257"/>
      <c r="M23" s="258"/>
      <c r="N23" s="258"/>
      <c r="O23" s="259"/>
    </row>
    <row r="24" spans="1:22" ht="22.8" customHeight="1">
      <c r="A24" s="315" t="s">
        <v>290</v>
      </c>
      <c r="B24" s="317"/>
      <c r="C24" s="355" t="s">
        <v>289</v>
      </c>
      <c r="D24" s="356"/>
      <c r="E24" s="355" t="s">
        <v>288</v>
      </c>
      <c r="F24" s="357"/>
      <c r="G24" s="356"/>
      <c r="H24" s="23" t="s">
        <v>236</v>
      </c>
      <c r="I24" s="355" t="s">
        <v>231</v>
      </c>
      <c r="J24" s="357"/>
      <c r="K24" s="357"/>
      <c r="L24" s="357"/>
      <c r="M24" s="356"/>
    </row>
    <row r="25" spans="1:22" ht="12.75" customHeight="1">
      <c r="A25" s="315" t="s">
        <v>263</v>
      </c>
      <c r="B25" s="317"/>
      <c r="C25" s="369" t="s">
        <v>285</v>
      </c>
      <c r="D25" s="371"/>
      <c r="E25" s="369" t="s">
        <v>285</v>
      </c>
      <c r="F25" s="370"/>
      <c r="G25" s="371"/>
      <c r="H25" s="11"/>
      <c r="I25" s="257"/>
      <c r="J25" s="258"/>
      <c r="K25" s="258"/>
      <c r="L25" s="258"/>
      <c r="M25" s="259"/>
    </row>
    <row r="26" spans="1:22" ht="12.75" customHeight="1">
      <c r="A26" s="315" t="s">
        <v>262</v>
      </c>
      <c r="B26" s="317"/>
      <c r="C26" s="257"/>
      <c r="D26" s="259"/>
      <c r="E26" s="369" t="s">
        <v>285</v>
      </c>
      <c r="F26" s="370"/>
      <c r="G26" s="371"/>
      <c r="H26" s="11"/>
      <c r="I26" s="257"/>
      <c r="J26" s="258"/>
      <c r="K26" s="258"/>
      <c r="L26" s="258"/>
      <c r="M26" s="259"/>
    </row>
    <row r="27" spans="1:22" ht="12.75" customHeight="1">
      <c r="A27" s="315" t="s">
        <v>287</v>
      </c>
      <c r="B27" s="317"/>
      <c r="C27" s="257"/>
      <c r="D27" s="259"/>
      <c r="E27" s="257"/>
      <c r="F27" s="258"/>
      <c r="G27" s="259"/>
      <c r="H27" s="22" t="s">
        <v>285</v>
      </c>
      <c r="I27" s="257"/>
      <c r="J27" s="258"/>
      <c r="K27" s="258"/>
      <c r="L27" s="258"/>
      <c r="M27" s="259"/>
    </row>
    <row r="28" spans="1:22" ht="13.8" customHeight="1">
      <c r="A28" s="315" t="s">
        <v>286</v>
      </c>
      <c r="B28" s="317"/>
      <c r="C28" s="349"/>
      <c r="D28" s="350"/>
      <c r="E28" s="349"/>
      <c r="F28" s="351"/>
      <c r="G28" s="350"/>
      <c r="H28" s="21"/>
      <c r="I28" s="369" t="s">
        <v>285</v>
      </c>
      <c r="J28" s="370"/>
      <c r="K28" s="370"/>
      <c r="L28" s="370"/>
      <c r="M28" s="371"/>
    </row>
    <row r="29" spans="1:22" ht="33.450000000000003" customHeight="1">
      <c r="A29" s="358"/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</row>
    <row r="30" spans="1:22" ht="41.55" customHeight="1">
      <c r="A30" s="352" t="s">
        <v>284</v>
      </c>
      <c r="B30" s="353"/>
      <c r="C30" s="354"/>
      <c r="D30" s="360" t="s">
        <v>283</v>
      </c>
      <c r="E30" s="361"/>
      <c r="F30" s="361"/>
      <c r="G30" s="361"/>
      <c r="H30" s="361"/>
      <c r="I30" s="361"/>
      <c r="J30" s="361"/>
      <c r="K30" s="361"/>
      <c r="L30" s="361"/>
      <c r="M30" s="362"/>
    </row>
    <row r="31" spans="1:22" ht="53.25" customHeight="1">
      <c r="A31" s="363" t="s">
        <v>282</v>
      </c>
      <c r="B31" s="364"/>
      <c r="C31" s="365"/>
      <c r="D31" s="360" t="s">
        <v>281</v>
      </c>
      <c r="E31" s="361"/>
      <c r="F31" s="361"/>
      <c r="G31" s="361"/>
      <c r="H31" s="361"/>
      <c r="I31" s="361"/>
      <c r="J31" s="361"/>
      <c r="K31" s="361"/>
      <c r="L31" s="361"/>
      <c r="M31" s="362"/>
    </row>
    <row r="32" spans="1:22" ht="42.3" customHeight="1">
      <c r="A32" s="352" t="s">
        <v>280</v>
      </c>
      <c r="B32" s="353"/>
      <c r="C32" s="354"/>
      <c r="D32" s="318" t="s">
        <v>279</v>
      </c>
      <c r="E32" s="319"/>
      <c r="F32" s="319"/>
      <c r="G32" s="319"/>
      <c r="H32" s="319"/>
      <c r="I32" s="319"/>
      <c r="J32" s="319"/>
      <c r="K32" s="319"/>
      <c r="L32" s="319"/>
      <c r="M32" s="320"/>
    </row>
    <row r="33" spans="1:23" ht="31.05" customHeight="1">
      <c r="A33" s="366" t="s">
        <v>278</v>
      </c>
      <c r="B33" s="367"/>
      <c r="C33" s="368"/>
      <c r="D33" s="326" t="s">
        <v>277</v>
      </c>
      <c r="E33" s="327"/>
      <c r="F33" s="327"/>
      <c r="G33" s="327"/>
      <c r="H33" s="327"/>
      <c r="I33" s="327"/>
      <c r="J33" s="327"/>
      <c r="K33" s="327"/>
      <c r="L33" s="327"/>
      <c r="M33" s="328"/>
    </row>
    <row r="34" spans="1:23" ht="34.049999999999997" customHeight="1">
      <c r="A34" s="352" t="s">
        <v>276</v>
      </c>
      <c r="B34" s="353"/>
      <c r="C34" s="354"/>
      <c r="D34" s="326" t="s">
        <v>275</v>
      </c>
      <c r="E34" s="327"/>
      <c r="F34" s="327"/>
      <c r="G34" s="327"/>
      <c r="H34" s="327"/>
      <c r="I34" s="327"/>
      <c r="J34" s="327"/>
      <c r="K34" s="327"/>
      <c r="L34" s="327"/>
      <c r="M34" s="328"/>
    </row>
    <row r="35" spans="1:23" ht="12.75" customHeight="1">
      <c r="A35" s="315" t="s">
        <v>274</v>
      </c>
      <c r="B35" s="316"/>
      <c r="C35" s="316"/>
      <c r="D35" s="316"/>
      <c r="E35" s="316"/>
      <c r="F35" s="316"/>
      <c r="G35" s="316"/>
      <c r="H35" s="316"/>
      <c r="I35" s="316"/>
      <c r="J35" s="317"/>
      <c r="K35" s="355" t="s">
        <v>270</v>
      </c>
      <c r="L35" s="356"/>
      <c r="M35" s="355" t="s">
        <v>269</v>
      </c>
      <c r="N35" s="357"/>
      <c r="O35" s="356"/>
    </row>
    <row r="36" spans="1:23" ht="35.549999999999997" customHeight="1">
      <c r="A36" s="326" t="s">
        <v>273</v>
      </c>
      <c r="B36" s="327"/>
      <c r="C36" s="327"/>
      <c r="D36" s="327"/>
      <c r="E36" s="327"/>
      <c r="F36" s="327"/>
      <c r="G36" s="327"/>
      <c r="H36" s="327"/>
      <c r="I36" s="327"/>
      <c r="J36" s="328"/>
      <c r="K36" s="349"/>
      <c r="L36" s="350"/>
      <c r="M36" s="349"/>
      <c r="N36" s="351"/>
      <c r="O36" s="350"/>
    </row>
    <row r="37" spans="1:23" ht="12.75" customHeight="1">
      <c r="A37" s="326" t="s">
        <v>272</v>
      </c>
      <c r="B37" s="327"/>
      <c r="C37" s="327"/>
      <c r="D37" s="327"/>
      <c r="E37" s="327"/>
      <c r="F37" s="327"/>
      <c r="G37" s="327"/>
      <c r="H37" s="327"/>
      <c r="I37" s="327"/>
      <c r="J37" s="328"/>
      <c r="K37" s="257"/>
      <c r="L37" s="259"/>
      <c r="M37" s="257"/>
      <c r="N37" s="258"/>
      <c r="O37" s="259"/>
    </row>
    <row r="38" spans="1:23" ht="15.75" customHeight="1">
      <c r="A38" s="315" t="s">
        <v>271</v>
      </c>
      <c r="B38" s="316"/>
      <c r="C38" s="316"/>
      <c r="D38" s="316"/>
      <c r="E38" s="316"/>
      <c r="F38" s="316"/>
      <c r="G38" s="316"/>
      <c r="H38" s="316"/>
      <c r="I38" s="316"/>
      <c r="J38" s="317"/>
      <c r="K38" s="315" t="s">
        <v>270</v>
      </c>
      <c r="L38" s="317"/>
      <c r="M38" s="315" t="s">
        <v>269</v>
      </c>
      <c r="N38" s="316"/>
      <c r="O38" s="317"/>
    </row>
    <row r="39" spans="1:23" ht="31.8" customHeight="1">
      <c r="A39" s="318" t="s">
        <v>268</v>
      </c>
      <c r="B39" s="319"/>
      <c r="C39" s="319"/>
      <c r="D39" s="319"/>
      <c r="E39" s="319"/>
      <c r="F39" s="319"/>
      <c r="G39" s="319"/>
      <c r="H39" s="319"/>
      <c r="I39" s="319"/>
      <c r="J39" s="320"/>
      <c r="K39" s="349"/>
      <c r="L39" s="350"/>
      <c r="M39" s="349"/>
      <c r="N39" s="351"/>
      <c r="O39" s="350"/>
    </row>
    <row r="40" spans="1:23" ht="31.2" customHeight="1">
      <c r="A40" s="326" t="s">
        <v>267</v>
      </c>
      <c r="B40" s="327"/>
      <c r="C40" s="327"/>
      <c r="D40" s="327"/>
      <c r="E40" s="327"/>
      <c r="F40" s="327"/>
      <c r="G40" s="327"/>
      <c r="H40" s="327"/>
      <c r="I40" s="327"/>
      <c r="J40" s="328"/>
      <c r="K40" s="349"/>
      <c r="L40" s="350"/>
      <c r="M40" s="349"/>
      <c r="N40" s="351"/>
      <c r="O40" s="350"/>
    </row>
    <row r="41" spans="1:23" ht="21" customHeight="1">
      <c r="A41" s="326" t="s">
        <v>266</v>
      </c>
      <c r="B41" s="327"/>
      <c r="C41" s="327"/>
      <c r="D41" s="327"/>
      <c r="E41" s="327"/>
      <c r="F41" s="327"/>
      <c r="G41" s="327"/>
      <c r="H41" s="327"/>
      <c r="I41" s="327"/>
      <c r="J41" s="328"/>
      <c r="K41" s="349"/>
      <c r="L41" s="350"/>
      <c r="M41" s="349"/>
      <c r="N41" s="351"/>
      <c r="O41" s="350"/>
    </row>
    <row r="42" spans="1:23" ht="31.2" customHeight="1">
      <c r="A42" s="326" t="s">
        <v>265</v>
      </c>
      <c r="B42" s="327"/>
      <c r="C42" s="327"/>
      <c r="D42" s="327"/>
      <c r="E42" s="327"/>
      <c r="F42" s="327"/>
      <c r="G42" s="327"/>
      <c r="H42" s="327"/>
      <c r="I42" s="327"/>
      <c r="J42" s="328"/>
      <c r="K42" s="349"/>
      <c r="L42" s="350"/>
      <c r="M42" s="349"/>
      <c r="N42" s="351"/>
      <c r="O42" s="350"/>
    </row>
    <row r="43" spans="1:23" ht="3" customHeight="1"/>
    <row r="44" spans="1:23" ht="1.95" customHeight="1"/>
    <row r="45" spans="1:23" ht="28.5" customHeight="1">
      <c r="A45" s="348" t="s">
        <v>264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48"/>
      <c r="V45" s="348"/>
      <c r="W45" s="348"/>
    </row>
    <row r="46" spans="1:23" ht="13.05" customHeight="1">
      <c r="A46" s="315" t="s">
        <v>263</v>
      </c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7"/>
      <c r="O46" s="296"/>
      <c r="P46" s="296"/>
      <c r="Q46" s="315" t="s">
        <v>262</v>
      </c>
      <c r="R46" s="316"/>
      <c r="S46" s="316"/>
      <c r="T46" s="317"/>
      <c r="U46" s="296"/>
      <c r="V46" s="296"/>
      <c r="W46" s="296"/>
    </row>
    <row r="47" spans="1:23" ht="12.75" customHeight="1">
      <c r="A47" s="326" t="s">
        <v>261</v>
      </c>
      <c r="B47" s="327"/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8"/>
      <c r="O47" s="296"/>
      <c r="P47" s="296"/>
      <c r="Q47" s="326" t="s">
        <v>260</v>
      </c>
      <c r="R47" s="327"/>
      <c r="S47" s="327"/>
      <c r="T47" s="328"/>
      <c r="U47" s="296"/>
      <c r="V47" s="296"/>
      <c r="W47" s="296"/>
    </row>
    <row r="48" spans="1:23" ht="12.75" customHeight="1">
      <c r="A48" s="326" t="s">
        <v>259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8"/>
      <c r="O48" s="325"/>
      <c r="P48" s="325"/>
      <c r="Q48" s="326" t="s">
        <v>258</v>
      </c>
      <c r="R48" s="327"/>
      <c r="S48" s="327"/>
      <c r="T48" s="328"/>
      <c r="U48" s="325"/>
      <c r="V48" s="325"/>
      <c r="W48" s="325"/>
    </row>
    <row r="49" spans="1:23" ht="5.25" customHeight="1">
      <c r="A49" s="342" t="s">
        <v>257</v>
      </c>
      <c r="B49" s="343"/>
      <c r="C49" s="343"/>
      <c r="D49" s="343"/>
      <c r="E49" s="343"/>
      <c r="F49" s="343"/>
      <c r="G49" s="343"/>
      <c r="H49" s="343"/>
      <c r="I49" s="343"/>
      <c r="J49" s="343"/>
      <c r="K49" s="343"/>
      <c r="L49" s="343"/>
      <c r="M49" s="343"/>
      <c r="N49" s="344"/>
      <c r="O49" s="296"/>
      <c r="P49" s="296"/>
      <c r="Q49" s="296"/>
      <c r="R49" s="296"/>
      <c r="S49" s="9"/>
      <c r="T49" s="9"/>
      <c r="U49" s="296"/>
      <c r="V49" s="296"/>
      <c r="W49" s="296"/>
    </row>
    <row r="50" spans="1:23" ht="12.7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7"/>
      <c r="O50" s="325"/>
      <c r="P50" s="325"/>
      <c r="Q50" s="326" t="s">
        <v>256</v>
      </c>
      <c r="R50" s="327"/>
      <c r="S50" s="327"/>
      <c r="T50" s="328"/>
      <c r="U50" s="325"/>
      <c r="V50" s="325"/>
      <c r="W50" s="325"/>
    </row>
    <row r="51" spans="1:23" ht="12.75" customHeight="1">
      <c r="A51" s="326" t="s">
        <v>255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8"/>
      <c r="O51" s="296"/>
      <c r="P51" s="296"/>
      <c r="Q51" s="326" t="s">
        <v>254</v>
      </c>
      <c r="R51" s="327"/>
      <c r="S51" s="327"/>
      <c r="T51" s="328"/>
      <c r="U51" s="296"/>
      <c r="V51" s="296"/>
      <c r="W51" s="296"/>
    </row>
    <row r="52" spans="1:23" ht="12.75" customHeight="1">
      <c r="A52" s="326" t="s">
        <v>253</v>
      </c>
      <c r="B52" s="327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8"/>
      <c r="O52" s="325"/>
      <c r="P52" s="325"/>
      <c r="Q52" s="326" t="s">
        <v>252</v>
      </c>
      <c r="R52" s="327"/>
      <c r="S52" s="327"/>
      <c r="T52" s="328"/>
      <c r="U52" s="325"/>
      <c r="V52" s="325"/>
      <c r="W52" s="325"/>
    </row>
    <row r="53" spans="1:23" ht="5.25" customHeight="1">
      <c r="A53" s="342" t="s">
        <v>251</v>
      </c>
      <c r="B53" s="343"/>
      <c r="C53" s="343"/>
      <c r="D53" s="343"/>
      <c r="E53" s="343"/>
      <c r="F53" s="343"/>
      <c r="G53" s="343"/>
      <c r="H53" s="343"/>
      <c r="I53" s="343"/>
      <c r="J53" s="343"/>
      <c r="K53" s="343"/>
      <c r="L53" s="343"/>
      <c r="M53" s="343"/>
      <c r="N53" s="344"/>
      <c r="O53" s="296"/>
      <c r="P53" s="296"/>
      <c r="Q53" s="296"/>
      <c r="R53" s="296"/>
      <c r="S53" s="9"/>
      <c r="T53" s="9"/>
      <c r="U53" s="296"/>
      <c r="V53" s="296"/>
      <c r="W53" s="296"/>
    </row>
    <row r="54" spans="1:23" ht="12.75" customHeight="1">
      <c r="A54" s="345"/>
      <c r="B54" s="346"/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7"/>
      <c r="O54" s="325"/>
      <c r="P54" s="325"/>
      <c r="Q54" s="326" t="s">
        <v>250</v>
      </c>
      <c r="R54" s="327"/>
      <c r="S54" s="327"/>
      <c r="T54" s="328"/>
      <c r="U54" s="325"/>
      <c r="V54" s="325"/>
      <c r="W54" s="325"/>
    </row>
    <row r="55" spans="1:23" ht="12.75" customHeight="1">
      <c r="A55" s="326" t="s">
        <v>249</v>
      </c>
      <c r="B55" s="327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8"/>
      <c r="O55" s="296"/>
      <c r="P55" s="296"/>
      <c r="Q55" s="326" t="s">
        <v>248</v>
      </c>
      <c r="R55" s="327"/>
      <c r="S55" s="327"/>
      <c r="T55" s="328"/>
      <c r="U55" s="296"/>
      <c r="V55" s="296"/>
      <c r="W55" s="296"/>
    </row>
    <row r="56" spans="1:23" ht="12.75" customHeight="1">
      <c r="A56" s="326" t="s">
        <v>247</v>
      </c>
      <c r="B56" s="327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8"/>
      <c r="O56" s="325"/>
      <c r="P56" s="325"/>
      <c r="Q56" s="326" t="s">
        <v>246</v>
      </c>
      <c r="R56" s="327"/>
      <c r="S56" s="327"/>
      <c r="T56" s="328"/>
      <c r="U56" s="325"/>
      <c r="V56" s="325"/>
      <c r="W56" s="325"/>
    </row>
    <row r="57" spans="1:23" ht="5.25" customHeight="1">
      <c r="A57" s="342" t="s">
        <v>245</v>
      </c>
      <c r="B57" s="343"/>
      <c r="C57" s="343"/>
      <c r="D57" s="343"/>
      <c r="E57" s="343"/>
      <c r="F57" s="343"/>
      <c r="G57" s="343"/>
      <c r="H57" s="343"/>
      <c r="I57" s="343"/>
      <c r="J57" s="343"/>
      <c r="K57" s="343"/>
      <c r="L57" s="343"/>
      <c r="M57" s="343"/>
      <c r="N57" s="344"/>
      <c r="O57" s="296"/>
      <c r="P57" s="296"/>
      <c r="Q57" s="296"/>
      <c r="R57" s="296"/>
      <c r="S57" s="9"/>
      <c r="T57" s="9"/>
      <c r="U57" s="296"/>
      <c r="V57" s="296"/>
      <c r="W57" s="296"/>
    </row>
    <row r="58" spans="1:23" ht="12.75" customHeight="1">
      <c r="A58" s="345"/>
      <c r="B58" s="346"/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7"/>
      <c r="O58" s="325"/>
      <c r="P58" s="325"/>
      <c r="Q58" s="326" t="s">
        <v>244</v>
      </c>
      <c r="R58" s="327"/>
      <c r="S58" s="327"/>
      <c r="T58" s="328"/>
      <c r="U58" s="325"/>
      <c r="V58" s="325"/>
      <c r="W58" s="325"/>
    </row>
    <row r="59" spans="1:23" ht="5.25" customHeight="1">
      <c r="A59" s="342" t="s">
        <v>243</v>
      </c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4"/>
      <c r="O59" s="296"/>
      <c r="P59" s="296"/>
      <c r="Q59" s="296"/>
      <c r="R59" s="296"/>
      <c r="S59" s="9"/>
      <c r="T59" s="9"/>
      <c r="U59" s="296"/>
      <c r="V59" s="296"/>
      <c r="W59" s="296"/>
    </row>
    <row r="60" spans="1:23" ht="12.75" customHeight="1">
      <c r="A60" s="345"/>
      <c r="B60" s="346"/>
      <c r="C60" s="346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7"/>
      <c r="O60" s="325"/>
      <c r="P60" s="325"/>
      <c r="Q60" s="326" t="s">
        <v>242</v>
      </c>
      <c r="R60" s="327"/>
      <c r="S60" s="327"/>
      <c r="T60" s="328"/>
      <c r="U60" s="325"/>
      <c r="V60" s="325"/>
      <c r="W60" s="325"/>
    </row>
    <row r="61" spans="1:23" ht="12.75" customHeight="1">
      <c r="A61" s="326" t="s">
        <v>241</v>
      </c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8"/>
      <c r="O61" s="296"/>
      <c r="P61" s="296"/>
      <c r="Q61" s="326" t="s">
        <v>240</v>
      </c>
      <c r="R61" s="327"/>
      <c r="S61" s="327"/>
      <c r="T61" s="328"/>
      <c r="U61" s="296"/>
      <c r="V61" s="296"/>
      <c r="W61" s="296"/>
    </row>
    <row r="62" spans="1:23" ht="12.75" customHeight="1">
      <c r="A62" s="326" t="s">
        <v>239</v>
      </c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8"/>
      <c r="O62" s="325"/>
      <c r="P62" s="325"/>
      <c r="Q62" s="326" t="s">
        <v>238</v>
      </c>
      <c r="R62" s="327"/>
      <c r="S62" s="327"/>
      <c r="T62" s="328"/>
      <c r="U62" s="325"/>
      <c r="V62" s="325"/>
      <c r="W62" s="325"/>
    </row>
    <row r="63" spans="1:23" ht="5.25" customHeight="1">
      <c r="A63" s="342" t="s">
        <v>235</v>
      </c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4"/>
      <c r="O63" s="296"/>
      <c r="P63" s="296"/>
      <c r="Q63" s="296"/>
      <c r="R63" s="296"/>
      <c r="S63" s="9"/>
      <c r="T63" s="9"/>
      <c r="U63" s="296"/>
      <c r="V63" s="296"/>
      <c r="W63" s="296"/>
    </row>
    <row r="64" spans="1:23" ht="12.75" customHeight="1">
      <c r="A64" s="345"/>
      <c r="B64" s="346"/>
      <c r="C64" s="346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347"/>
      <c r="O64" s="325"/>
      <c r="P64" s="325"/>
      <c r="Q64" s="326" t="s">
        <v>237</v>
      </c>
      <c r="R64" s="327"/>
      <c r="S64" s="327"/>
      <c r="T64" s="328"/>
      <c r="U64" s="325"/>
      <c r="V64" s="325"/>
      <c r="W64" s="325"/>
    </row>
    <row r="65" spans="1:23" ht="12.75" customHeight="1">
      <c r="A65" s="336" t="s">
        <v>236</v>
      </c>
      <c r="B65" s="337"/>
      <c r="C65" s="337"/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8"/>
      <c r="O65" s="296"/>
      <c r="P65" s="296"/>
      <c r="Q65" s="326" t="s">
        <v>235</v>
      </c>
      <c r="R65" s="327"/>
      <c r="S65" s="327"/>
      <c r="T65" s="328"/>
      <c r="U65" s="296"/>
      <c r="V65" s="296"/>
      <c r="W65" s="296"/>
    </row>
    <row r="66" spans="1:23" ht="5.25" customHeight="1">
      <c r="A66" s="339"/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1"/>
      <c r="O66" s="296"/>
      <c r="P66" s="296"/>
      <c r="Q66" s="342" t="s">
        <v>234</v>
      </c>
      <c r="R66" s="343"/>
      <c r="S66" s="343"/>
      <c r="T66" s="344"/>
      <c r="U66" s="296"/>
      <c r="V66" s="296"/>
      <c r="W66" s="296"/>
    </row>
    <row r="67" spans="1:23" ht="9" customHeight="1">
      <c r="A67" s="342" t="s">
        <v>233</v>
      </c>
      <c r="B67" s="343"/>
      <c r="C67" s="343"/>
      <c r="D67" s="343"/>
      <c r="E67" s="343"/>
      <c r="F67" s="343"/>
      <c r="G67" s="343"/>
      <c r="H67" s="343"/>
      <c r="I67" s="343"/>
      <c r="J67" s="343"/>
      <c r="K67" s="343"/>
      <c r="L67" s="343"/>
      <c r="M67" s="343"/>
      <c r="N67" s="344"/>
      <c r="O67" s="296"/>
      <c r="P67" s="296"/>
      <c r="Q67" s="345"/>
      <c r="R67" s="346"/>
      <c r="S67" s="346"/>
      <c r="T67" s="347"/>
      <c r="U67" s="296"/>
      <c r="V67" s="296"/>
      <c r="W67" s="296"/>
    </row>
    <row r="68" spans="1:23" ht="5.25" customHeight="1">
      <c r="A68" s="345"/>
      <c r="B68" s="346"/>
      <c r="C68" s="346"/>
      <c r="D68" s="346"/>
      <c r="E68" s="346"/>
      <c r="F68" s="346"/>
      <c r="G68" s="346"/>
      <c r="H68" s="346"/>
      <c r="I68" s="346"/>
      <c r="J68" s="346"/>
      <c r="K68" s="346"/>
      <c r="L68" s="346"/>
      <c r="M68" s="346"/>
      <c r="N68" s="347"/>
      <c r="O68" s="296"/>
      <c r="P68" s="296"/>
      <c r="Q68" s="342" t="s">
        <v>232</v>
      </c>
      <c r="R68" s="343"/>
      <c r="S68" s="343"/>
      <c r="T68" s="344"/>
      <c r="U68" s="296"/>
      <c r="V68" s="296"/>
      <c r="W68" s="296"/>
    </row>
    <row r="69" spans="1:23" ht="8.25" customHeight="1">
      <c r="A69" s="336" t="s">
        <v>231</v>
      </c>
      <c r="B69" s="337"/>
      <c r="C69" s="337"/>
      <c r="D69" s="337"/>
      <c r="E69" s="337"/>
      <c r="F69" s="337"/>
      <c r="G69" s="337"/>
      <c r="H69" s="337"/>
      <c r="I69" s="337"/>
      <c r="J69" s="337"/>
      <c r="K69" s="337"/>
      <c r="L69" s="337"/>
      <c r="M69" s="337"/>
      <c r="N69" s="338"/>
      <c r="O69" s="296"/>
      <c r="P69" s="296"/>
      <c r="Q69" s="345"/>
      <c r="R69" s="346"/>
      <c r="S69" s="346"/>
      <c r="T69" s="347"/>
      <c r="U69" s="296"/>
      <c r="V69" s="296"/>
      <c r="W69" s="296"/>
    </row>
    <row r="70" spans="1:23" ht="5.25" customHeight="1">
      <c r="A70" s="339"/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1"/>
      <c r="O70" s="296"/>
      <c r="P70" s="296"/>
      <c r="Q70" s="296"/>
      <c r="R70" s="296"/>
      <c r="S70" s="9"/>
      <c r="T70" s="9"/>
      <c r="U70" s="296"/>
      <c r="V70" s="296"/>
      <c r="W70" s="296"/>
    </row>
    <row r="71" spans="1:23" ht="12.75" customHeight="1">
      <c r="A71" s="326" t="s">
        <v>230</v>
      </c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8"/>
      <c r="O71" s="296"/>
      <c r="P71" s="296"/>
      <c r="Q71" s="296"/>
      <c r="R71" s="296"/>
      <c r="S71" s="9"/>
      <c r="T71" s="9"/>
      <c r="U71" s="296"/>
      <c r="V71" s="296"/>
      <c r="W71" s="296"/>
    </row>
    <row r="72" spans="1:23" ht="37.5" customHeight="1">
      <c r="A72" s="13"/>
      <c r="B72" s="325"/>
      <c r="C72" s="325"/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5"/>
      <c r="R72" s="325"/>
      <c r="S72" s="13"/>
      <c r="T72" s="13"/>
      <c r="U72" s="325"/>
      <c r="V72" s="325"/>
      <c r="W72" s="325"/>
    </row>
    <row r="73" spans="1:23" ht="14.25" customHeight="1">
      <c r="A73" s="13"/>
      <c r="B73" s="329" t="s">
        <v>229</v>
      </c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1"/>
      <c r="T73" s="13"/>
      <c r="U73" s="325"/>
      <c r="V73" s="325"/>
      <c r="W73" s="325"/>
    </row>
    <row r="74" spans="1:23" ht="242.25" customHeight="1">
      <c r="A74" s="20"/>
      <c r="B74" s="332" t="s">
        <v>228</v>
      </c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3"/>
      <c r="R74" s="333"/>
      <c r="S74" s="334"/>
      <c r="T74" s="20"/>
      <c r="U74" s="285"/>
      <c r="V74" s="285"/>
      <c r="W74" s="285"/>
    </row>
    <row r="75" spans="1:23" ht="40.799999999999997" customHeight="1">
      <c r="A75" s="335" t="s">
        <v>227</v>
      </c>
      <c r="B75" s="335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35"/>
      <c r="W75" s="335"/>
    </row>
    <row r="76" spans="1:23" ht="22.5" customHeight="1">
      <c r="A76" s="324" t="s">
        <v>226</v>
      </c>
      <c r="B76" s="324"/>
      <c r="C76" s="324"/>
      <c r="D76" s="324"/>
      <c r="E76" s="324"/>
      <c r="F76" s="324"/>
      <c r="G76" s="324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  <c r="T76" s="324"/>
      <c r="U76" s="324"/>
      <c r="V76" s="324"/>
      <c r="W76" s="324"/>
    </row>
    <row r="77" spans="1:23" ht="31.05" customHeight="1">
      <c r="A77" s="13"/>
      <c r="B77" s="325"/>
      <c r="C77" s="325"/>
      <c r="D77" s="325"/>
      <c r="E77" s="325"/>
      <c r="F77" s="315" t="s">
        <v>225</v>
      </c>
      <c r="G77" s="316"/>
      <c r="H77" s="316"/>
      <c r="I77" s="316"/>
      <c r="J77" s="317"/>
      <c r="K77" s="326" t="s">
        <v>224</v>
      </c>
      <c r="L77" s="327"/>
      <c r="M77" s="327"/>
      <c r="N77" s="327"/>
      <c r="O77" s="327"/>
      <c r="P77" s="327"/>
      <c r="Q77" s="327"/>
      <c r="R77" s="328"/>
      <c r="S77" s="13"/>
      <c r="T77" s="13"/>
      <c r="U77" s="325"/>
      <c r="V77" s="325"/>
      <c r="W77" s="325"/>
    </row>
    <row r="78" spans="1:23" ht="43.8" customHeight="1">
      <c r="A78" s="20"/>
      <c r="B78" s="285"/>
      <c r="C78" s="285"/>
      <c r="D78" s="285"/>
      <c r="E78" s="285"/>
      <c r="F78" s="315" t="s">
        <v>223</v>
      </c>
      <c r="G78" s="316"/>
      <c r="H78" s="316"/>
      <c r="I78" s="316"/>
      <c r="J78" s="317"/>
      <c r="K78" s="318" t="s">
        <v>222</v>
      </c>
      <c r="L78" s="319"/>
      <c r="M78" s="319"/>
      <c r="N78" s="319"/>
      <c r="O78" s="319"/>
      <c r="P78" s="319"/>
      <c r="Q78" s="319"/>
      <c r="R78" s="320"/>
      <c r="S78" s="20"/>
      <c r="T78" s="20"/>
      <c r="U78" s="285"/>
      <c r="V78" s="285"/>
      <c r="W78" s="285"/>
    </row>
  </sheetData>
  <mergeCells count="231">
    <mergeCell ref="A1:V1"/>
    <mergeCell ref="A2:F2"/>
    <mergeCell ref="G2:M2"/>
    <mergeCell ref="N2:U2"/>
    <mergeCell ref="N3:U3"/>
    <mergeCell ref="N4:U4"/>
    <mergeCell ref="A11:I11"/>
    <mergeCell ref="J11:K11"/>
    <mergeCell ref="L11:O11"/>
    <mergeCell ref="N5:U5"/>
    <mergeCell ref="A6:V6"/>
    <mergeCell ref="A7:Q7"/>
    <mergeCell ref="R7:V7"/>
    <mergeCell ref="A8:I8"/>
    <mergeCell ref="J8:K8"/>
    <mergeCell ref="L8:O8"/>
    <mergeCell ref="A9:I9"/>
    <mergeCell ref="J9:K9"/>
    <mergeCell ref="L9:O9"/>
    <mergeCell ref="A10:I10"/>
    <mergeCell ref="J10:K10"/>
    <mergeCell ref="L10:O10"/>
    <mergeCell ref="A3:M3"/>
    <mergeCell ref="A12:I12"/>
    <mergeCell ref="J12:K12"/>
    <mergeCell ref="L12:O12"/>
    <mergeCell ref="A13:I13"/>
    <mergeCell ref="J13:K13"/>
    <mergeCell ref="L13:O13"/>
    <mergeCell ref="A14:I14"/>
    <mergeCell ref="J14:K14"/>
    <mergeCell ref="L14:O14"/>
    <mergeCell ref="A15:I15"/>
    <mergeCell ref="J15:K15"/>
    <mergeCell ref="L15:O15"/>
    <mergeCell ref="A16:I16"/>
    <mergeCell ref="J16:K16"/>
    <mergeCell ref="L16:O16"/>
    <mergeCell ref="A17:I17"/>
    <mergeCell ref="J17:K17"/>
    <mergeCell ref="L17:O17"/>
    <mergeCell ref="A18:I18"/>
    <mergeCell ref="J18:K18"/>
    <mergeCell ref="L18:O18"/>
    <mergeCell ref="A19:I19"/>
    <mergeCell ref="J19:K19"/>
    <mergeCell ref="L19:O19"/>
    <mergeCell ref="A20:I20"/>
    <mergeCell ref="J20:K20"/>
    <mergeCell ref="L20:O20"/>
    <mergeCell ref="A21:I21"/>
    <mergeCell ref="J21:K21"/>
    <mergeCell ref="L21:O21"/>
    <mergeCell ref="A22:I22"/>
    <mergeCell ref="J22:K22"/>
    <mergeCell ref="L22:O22"/>
    <mergeCell ref="A23:I23"/>
    <mergeCell ref="J23:K23"/>
    <mergeCell ref="L23:O23"/>
    <mergeCell ref="A27:B27"/>
    <mergeCell ref="C27:D27"/>
    <mergeCell ref="E27:G27"/>
    <mergeCell ref="I27:M27"/>
    <mergeCell ref="A28:B28"/>
    <mergeCell ref="C28:D28"/>
    <mergeCell ref="E28:G28"/>
    <mergeCell ref="I28:M28"/>
    <mergeCell ref="A24:B24"/>
    <mergeCell ref="C24:D24"/>
    <mergeCell ref="E24:G24"/>
    <mergeCell ref="I24:M24"/>
    <mergeCell ref="A25:B25"/>
    <mergeCell ref="C25:D25"/>
    <mergeCell ref="E25:G25"/>
    <mergeCell ref="I25:M25"/>
    <mergeCell ref="A26:B26"/>
    <mergeCell ref="C26:D26"/>
    <mergeCell ref="E26:G26"/>
    <mergeCell ref="I26:M26"/>
    <mergeCell ref="A29:V29"/>
    <mergeCell ref="A30:C30"/>
    <mergeCell ref="D30:M30"/>
    <mergeCell ref="A31:C31"/>
    <mergeCell ref="D31:M31"/>
    <mergeCell ref="A32:C32"/>
    <mergeCell ref="D32:M32"/>
    <mergeCell ref="A33:C33"/>
    <mergeCell ref="D33:M33"/>
    <mergeCell ref="A34:C34"/>
    <mergeCell ref="D34:M34"/>
    <mergeCell ref="A35:J35"/>
    <mergeCell ref="K35:L35"/>
    <mergeCell ref="M35:O35"/>
    <mergeCell ref="A36:J36"/>
    <mergeCell ref="K36:L36"/>
    <mergeCell ref="M36:O36"/>
    <mergeCell ref="A37:J37"/>
    <mergeCell ref="K37:L37"/>
    <mergeCell ref="M37:O37"/>
    <mergeCell ref="A45:W45"/>
    <mergeCell ref="A46:N46"/>
    <mergeCell ref="O46:P46"/>
    <mergeCell ref="Q46:T46"/>
    <mergeCell ref="U46:W46"/>
    <mergeCell ref="A38:J38"/>
    <mergeCell ref="K38:L38"/>
    <mergeCell ref="M38:O38"/>
    <mergeCell ref="A39:J39"/>
    <mergeCell ref="K39:L39"/>
    <mergeCell ref="A41:J41"/>
    <mergeCell ref="K41:L41"/>
    <mergeCell ref="M41:O41"/>
    <mergeCell ref="A42:J42"/>
    <mergeCell ref="K42:L42"/>
    <mergeCell ref="M42:O42"/>
    <mergeCell ref="M39:O39"/>
    <mergeCell ref="A40:J40"/>
    <mergeCell ref="K40:L40"/>
    <mergeCell ref="M40:O40"/>
    <mergeCell ref="A49:N50"/>
    <mergeCell ref="O49:P49"/>
    <mergeCell ref="Q49:R49"/>
    <mergeCell ref="U49:W49"/>
    <mergeCell ref="O50:P50"/>
    <mergeCell ref="Q50:T50"/>
    <mergeCell ref="U50:W50"/>
    <mergeCell ref="A47:N47"/>
    <mergeCell ref="O47:P47"/>
    <mergeCell ref="Q47:T47"/>
    <mergeCell ref="U47:W47"/>
    <mergeCell ref="A48:N48"/>
    <mergeCell ref="O48:P48"/>
    <mergeCell ref="Q48:T48"/>
    <mergeCell ref="U48:W48"/>
    <mergeCell ref="A53:N54"/>
    <mergeCell ref="O53:P53"/>
    <mergeCell ref="Q53:R53"/>
    <mergeCell ref="U53:W53"/>
    <mergeCell ref="O54:P54"/>
    <mergeCell ref="Q54:T54"/>
    <mergeCell ref="U54:W54"/>
    <mergeCell ref="A51:N51"/>
    <mergeCell ref="O51:P51"/>
    <mergeCell ref="Q51:T51"/>
    <mergeCell ref="U51:W51"/>
    <mergeCell ref="A52:N52"/>
    <mergeCell ref="O52:P52"/>
    <mergeCell ref="Q52:T52"/>
    <mergeCell ref="U52:W52"/>
    <mergeCell ref="O63:P63"/>
    <mergeCell ref="A57:N58"/>
    <mergeCell ref="O57:P57"/>
    <mergeCell ref="Q57:R57"/>
    <mergeCell ref="U57:W57"/>
    <mergeCell ref="O58:P58"/>
    <mergeCell ref="Q58:T58"/>
    <mergeCell ref="U58:W58"/>
    <mergeCell ref="Q61:T61"/>
    <mergeCell ref="U61:W61"/>
    <mergeCell ref="Q65:T65"/>
    <mergeCell ref="A55:N55"/>
    <mergeCell ref="O55:P55"/>
    <mergeCell ref="Q55:T55"/>
    <mergeCell ref="U55:W55"/>
    <mergeCell ref="A56:N56"/>
    <mergeCell ref="O56:P56"/>
    <mergeCell ref="Q56:T56"/>
    <mergeCell ref="U56:W56"/>
    <mergeCell ref="U64:W64"/>
    <mergeCell ref="A59:N60"/>
    <mergeCell ref="O59:P59"/>
    <mergeCell ref="Q59:R59"/>
    <mergeCell ref="U59:W59"/>
    <mergeCell ref="O60:P60"/>
    <mergeCell ref="Q60:T60"/>
    <mergeCell ref="U60:W60"/>
    <mergeCell ref="A61:N61"/>
    <mergeCell ref="O61:P61"/>
    <mergeCell ref="A62:N62"/>
    <mergeCell ref="O62:P62"/>
    <mergeCell ref="Q62:T62"/>
    <mergeCell ref="U62:W62"/>
    <mergeCell ref="A63:N64"/>
    <mergeCell ref="A75:W75"/>
    <mergeCell ref="U72:W72"/>
    <mergeCell ref="Q63:R63"/>
    <mergeCell ref="U63:W63"/>
    <mergeCell ref="O64:P64"/>
    <mergeCell ref="Q64:T64"/>
    <mergeCell ref="A69:N70"/>
    <mergeCell ref="O69:P69"/>
    <mergeCell ref="U69:W69"/>
    <mergeCell ref="O70:P70"/>
    <mergeCell ref="Q70:R70"/>
    <mergeCell ref="U70:W70"/>
    <mergeCell ref="U65:W65"/>
    <mergeCell ref="O66:P66"/>
    <mergeCell ref="Q66:T67"/>
    <mergeCell ref="U66:W66"/>
    <mergeCell ref="A67:N68"/>
    <mergeCell ref="O67:P67"/>
    <mergeCell ref="U67:W67"/>
    <mergeCell ref="O68:P68"/>
    <mergeCell ref="Q68:T69"/>
    <mergeCell ref="U68:W68"/>
    <mergeCell ref="A65:N66"/>
    <mergeCell ref="O65:P65"/>
    <mergeCell ref="B78:E78"/>
    <mergeCell ref="F78:J78"/>
    <mergeCell ref="K78:R78"/>
    <mergeCell ref="U78:W78"/>
    <mergeCell ref="A5:M5"/>
    <mergeCell ref="A4:M4"/>
    <mergeCell ref="A76:W76"/>
    <mergeCell ref="B77:E77"/>
    <mergeCell ref="F77:J77"/>
    <mergeCell ref="K77:R77"/>
    <mergeCell ref="U77:W77"/>
    <mergeCell ref="A71:N71"/>
    <mergeCell ref="O71:P71"/>
    <mergeCell ref="Q71:R71"/>
    <mergeCell ref="U71:W71"/>
    <mergeCell ref="B72:E72"/>
    <mergeCell ref="F72:J72"/>
    <mergeCell ref="K72:N72"/>
    <mergeCell ref="O72:P72"/>
    <mergeCell ref="Q72:R72"/>
    <mergeCell ref="B73:S73"/>
    <mergeCell ref="U73:W73"/>
    <mergeCell ref="B74:S74"/>
    <mergeCell ref="U74:W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AssetList</vt:lpstr>
      <vt:lpstr>MaintenanceIntervals</vt:lpstr>
      <vt:lpstr>73and75PMSheet</vt:lpstr>
      <vt:lpstr>SupraPMSheet</vt:lpstr>
      <vt:lpstr>APUPMSheet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Aitken</dc:creator>
  <cp:lastModifiedBy>Shawn Aitken</cp:lastModifiedBy>
  <dcterms:created xsi:type="dcterms:W3CDTF">2024-02-09T13:22:41Z</dcterms:created>
  <dcterms:modified xsi:type="dcterms:W3CDTF">2024-02-15T15:14:39Z</dcterms:modified>
</cp:coreProperties>
</file>